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ikkauotila/Desktop/"/>
    </mc:Choice>
  </mc:AlternateContent>
  <xr:revisionPtr revIDLastSave="0" documentId="13_ncr:1_{87A41310-E725-074F-9A85-833D3CED91B3}" xr6:coauthVersionLast="47" xr6:coauthVersionMax="47" xr10:uidLastSave="{00000000-0000-0000-0000-000000000000}"/>
  <bookViews>
    <workbookView xWindow="3600" yWindow="1320" windowWidth="26800" windowHeight="16020" xr2:uid="{E2A9A44E-3495-DF40-BC7C-BE6BED20638C}"/>
  </bookViews>
  <sheets>
    <sheet name="Ajopäiväkirja Ajoneuvo 1" sheetId="5" r:id="rId1"/>
    <sheet name="Ajopäiväkirja Ajoneuvo 2" sheetId="20" r:id="rId2"/>
    <sheet name="Ajopäiväkirja Ajoneuvo 3" sheetId="19" r:id="rId3"/>
    <sheet name="Ajopäiväkirja Yhteenveto" sheetId="1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8" l="1"/>
  <c r="G9" i="18" l="1"/>
  <c r="G8" i="18"/>
  <c r="K503" i="20"/>
  <c r="J503" i="20"/>
  <c r="G503" i="20"/>
  <c r="K502" i="20"/>
  <c r="J502" i="20"/>
  <c r="G502" i="20"/>
  <c r="K501" i="20"/>
  <c r="J501" i="20"/>
  <c r="G501" i="20"/>
  <c r="K500" i="20"/>
  <c r="J500" i="20"/>
  <c r="G500" i="20"/>
  <c r="K499" i="20"/>
  <c r="J499" i="20"/>
  <c r="G499" i="20"/>
  <c r="K498" i="20"/>
  <c r="J498" i="20"/>
  <c r="G498" i="20"/>
  <c r="K497" i="20"/>
  <c r="J497" i="20"/>
  <c r="G497" i="20"/>
  <c r="K496" i="20"/>
  <c r="J496" i="20"/>
  <c r="G496" i="20"/>
  <c r="K495" i="20"/>
  <c r="J495" i="20"/>
  <c r="G495" i="20"/>
  <c r="K494" i="20"/>
  <c r="J494" i="20"/>
  <c r="G494" i="20"/>
  <c r="K493" i="20"/>
  <c r="J493" i="20"/>
  <c r="G493" i="20"/>
  <c r="K492" i="20"/>
  <c r="J492" i="20"/>
  <c r="G492" i="20"/>
  <c r="K491" i="20"/>
  <c r="J491" i="20"/>
  <c r="G491" i="20"/>
  <c r="K490" i="20"/>
  <c r="J490" i="20"/>
  <c r="G490" i="20"/>
  <c r="K489" i="20"/>
  <c r="J489" i="20"/>
  <c r="G489" i="20"/>
  <c r="K488" i="20"/>
  <c r="J488" i="20"/>
  <c r="G488" i="20"/>
  <c r="K487" i="20"/>
  <c r="J487" i="20"/>
  <c r="G487" i="20"/>
  <c r="K486" i="20"/>
  <c r="J486" i="20"/>
  <c r="G486" i="20"/>
  <c r="K485" i="20"/>
  <c r="J485" i="20"/>
  <c r="G485" i="20"/>
  <c r="K484" i="20"/>
  <c r="J484" i="20"/>
  <c r="G484" i="20"/>
  <c r="K483" i="20"/>
  <c r="J483" i="20"/>
  <c r="G483" i="20"/>
  <c r="K482" i="20"/>
  <c r="J482" i="20"/>
  <c r="G482" i="20"/>
  <c r="K481" i="20"/>
  <c r="J481" i="20"/>
  <c r="G481" i="20"/>
  <c r="K480" i="20"/>
  <c r="J480" i="20"/>
  <c r="G480" i="20"/>
  <c r="K479" i="20"/>
  <c r="J479" i="20"/>
  <c r="G479" i="20"/>
  <c r="K478" i="20"/>
  <c r="J478" i="20"/>
  <c r="G478" i="20"/>
  <c r="K477" i="20"/>
  <c r="J477" i="20"/>
  <c r="G477" i="20"/>
  <c r="K476" i="20"/>
  <c r="J476" i="20"/>
  <c r="G476" i="20"/>
  <c r="K475" i="20"/>
  <c r="J475" i="20"/>
  <c r="G475" i="20"/>
  <c r="K474" i="20"/>
  <c r="J474" i="20"/>
  <c r="G474" i="20"/>
  <c r="K473" i="20"/>
  <c r="J473" i="20"/>
  <c r="G473" i="20"/>
  <c r="K472" i="20"/>
  <c r="J472" i="20"/>
  <c r="G472" i="20"/>
  <c r="K471" i="20"/>
  <c r="J471" i="20"/>
  <c r="G471" i="20"/>
  <c r="K470" i="20"/>
  <c r="J470" i="20"/>
  <c r="G470" i="20"/>
  <c r="K469" i="20"/>
  <c r="J469" i="20"/>
  <c r="G469" i="20"/>
  <c r="K468" i="20"/>
  <c r="J468" i="20"/>
  <c r="G468" i="20"/>
  <c r="K467" i="20"/>
  <c r="J467" i="20"/>
  <c r="G467" i="20"/>
  <c r="K466" i="20"/>
  <c r="J466" i="20"/>
  <c r="G466" i="20"/>
  <c r="K465" i="20"/>
  <c r="J465" i="20"/>
  <c r="G465" i="20"/>
  <c r="K464" i="20"/>
  <c r="J464" i="20"/>
  <c r="G464" i="20"/>
  <c r="K463" i="20"/>
  <c r="J463" i="20"/>
  <c r="G463" i="20"/>
  <c r="K462" i="20"/>
  <c r="J462" i="20"/>
  <c r="G462" i="20"/>
  <c r="K461" i="20"/>
  <c r="J461" i="20"/>
  <c r="G461" i="20"/>
  <c r="K460" i="20"/>
  <c r="J460" i="20"/>
  <c r="G460" i="20"/>
  <c r="K459" i="20"/>
  <c r="J459" i="20"/>
  <c r="G459" i="20"/>
  <c r="K458" i="20"/>
  <c r="J458" i="20"/>
  <c r="G458" i="20"/>
  <c r="K457" i="20"/>
  <c r="J457" i="20"/>
  <c r="G457" i="20"/>
  <c r="K456" i="20"/>
  <c r="J456" i="20"/>
  <c r="G456" i="20"/>
  <c r="K455" i="20"/>
  <c r="J455" i="20"/>
  <c r="G455" i="20"/>
  <c r="K454" i="20"/>
  <c r="J454" i="20"/>
  <c r="G454" i="20"/>
  <c r="K453" i="20"/>
  <c r="J453" i="20"/>
  <c r="G453" i="20"/>
  <c r="K452" i="20"/>
  <c r="J452" i="20"/>
  <c r="G452" i="20"/>
  <c r="K451" i="20"/>
  <c r="J451" i="20"/>
  <c r="G451" i="20"/>
  <c r="K450" i="20"/>
  <c r="J450" i="20"/>
  <c r="G450" i="20"/>
  <c r="K449" i="20"/>
  <c r="J449" i="20"/>
  <c r="G449" i="20"/>
  <c r="K448" i="20"/>
  <c r="J448" i="20"/>
  <c r="G448" i="20"/>
  <c r="K447" i="20"/>
  <c r="J447" i="20"/>
  <c r="G447" i="20"/>
  <c r="K446" i="20"/>
  <c r="J446" i="20"/>
  <c r="G446" i="20"/>
  <c r="K445" i="20"/>
  <c r="J445" i="20"/>
  <c r="G445" i="20"/>
  <c r="K444" i="20"/>
  <c r="J444" i="20"/>
  <c r="G444" i="20"/>
  <c r="K443" i="20"/>
  <c r="J443" i="20"/>
  <c r="G443" i="20"/>
  <c r="K442" i="20"/>
  <c r="J442" i="20"/>
  <c r="G442" i="20"/>
  <c r="K441" i="20"/>
  <c r="J441" i="20"/>
  <c r="G441" i="20"/>
  <c r="K440" i="20"/>
  <c r="J440" i="20"/>
  <c r="G440" i="20"/>
  <c r="K439" i="20"/>
  <c r="J439" i="20"/>
  <c r="G439" i="20"/>
  <c r="K438" i="20"/>
  <c r="J438" i="20"/>
  <c r="G438" i="20"/>
  <c r="K437" i="20"/>
  <c r="J437" i="20"/>
  <c r="G437" i="20"/>
  <c r="K436" i="20"/>
  <c r="J436" i="20"/>
  <c r="G436" i="20"/>
  <c r="K435" i="20"/>
  <c r="J435" i="20"/>
  <c r="G435" i="20"/>
  <c r="K434" i="20"/>
  <c r="J434" i="20"/>
  <c r="G434" i="20"/>
  <c r="K433" i="20"/>
  <c r="J433" i="20"/>
  <c r="G433" i="20"/>
  <c r="K432" i="20"/>
  <c r="J432" i="20"/>
  <c r="G432" i="20"/>
  <c r="K431" i="20"/>
  <c r="J431" i="20"/>
  <c r="G431" i="20"/>
  <c r="K430" i="20"/>
  <c r="J430" i="20"/>
  <c r="G430" i="20"/>
  <c r="K429" i="20"/>
  <c r="J429" i="20"/>
  <c r="G429" i="20"/>
  <c r="K428" i="20"/>
  <c r="J428" i="20"/>
  <c r="G428" i="20"/>
  <c r="K427" i="20"/>
  <c r="J427" i="20"/>
  <c r="G427" i="20"/>
  <c r="K426" i="20"/>
  <c r="J426" i="20"/>
  <c r="G426" i="20"/>
  <c r="K425" i="20"/>
  <c r="J425" i="20"/>
  <c r="G425" i="20"/>
  <c r="K424" i="20"/>
  <c r="J424" i="20"/>
  <c r="G424" i="20"/>
  <c r="K423" i="20"/>
  <c r="J423" i="20"/>
  <c r="G423" i="20"/>
  <c r="K422" i="20"/>
  <c r="J422" i="20"/>
  <c r="G422" i="20"/>
  <c r="K421" i="20"/>
  <c r="J421" i="20"/>
  <c r="G421" i="20"/>
  <c r="K420" i="20"/>
  <c r="J420" i="20"/>
  <c r="G420" i="20"/>
  <c r="K419" i="20"/>
  <c r="J419" i="20"/>
  <c r="G419" i="20"/>
  <c r="K418" i="20"/>
  <c r="J418" i="20"/>
  <c r="G418" i="20"/>
  <c r="K417" i="20"/>
  <c r="J417" i="20"/>
  <c r="G417" i="20"/>
  <c r="K416" i="20"/>
  <c r="J416" i="20"/>
  <c r="G416" i="20"/>
  <c r="K415" i="20"/>
  <c r="J415" i="20"/>
  <c r="G415" i="20"/>
  <c r="K414" i="20"/>
  <c r="J414" i="20"/>
  <c r="G414" i="20"/>
  <c r="K413" i="20"/>
  <c r="J413" i="20"/>
  <c r="G413" i="20"/>
  <c r="K412" i="20"/>
  <c r="J412" i="20"/>
  <c r="G412" i="20"/>
  <c r="K411" i="20"/>
  <c r="J411" i="20"/>
  <c r="G411" i="20"/>
  <c r="K410" i="20"/>
  <c r="J410" i="20"/>
  <c r="G410" i="20"/>
  <c r="K409" i="20"/>
  <c r="J409" i="20"/>
  <c r="G409" i="20"/>
  <c r="K408" i="20"/>
  <c r="J408" i="20"/>
  <c r="G408" i="20"/>
  <c r="K407" i="20"/>
  <c r="J407" i="20"/>
  <c r="G407" i="20"/>
  <c r="K406" i="20"/>
  <c r="J406" i="20"/>
  <c r="G406" i="20"/>
  <c r="K405" i="20"/>
  <c r="J405" i="20"/>
  <c r="G405" i="20"/>
  <c r="K404" i="20"/>
  <c r="J404" i="20"/>
  <c r="G404" i="20"/>
  <c r="K403" i="20"/>
  <c r="J403" i="20"/>
  <c r="G403" i="20"/>
  <c r="K402" i="20"/>
  <c r="J402" i="20"/>
  <c r="G402" i="20"/>
  <c r="K401" i="20"/>
  <c r="J401" i="20"/>
  <c r="G401" i="20"/>
  <c r="K400" i="20"/>
  <c r="J400" i="20"/>
  <c r="G400" i="20"/>
  <c r="K399" i="20"/>
  <c r="J399" i="20"/>
  <c r="G399" i="20"/>
  <c r="K398" i="20"/>
  <c r="J398" i="20"/>
  <c r="G398" i="20"/>
  <c r="K397" i="20"/>
  <c r="J397" i="20"/>
  <c r="G397" i="20"/>
  <c r="K396" i="20"/>
  <c r="J396" i="20"/>
  <c r="G396" i="20"/>
  <c r="K395" i="20"/>
  <c r="J395" i="20"/>
  <c r="G395" i="20"/>
  <c r="K394" i="20"/>
  <c r="J394" i="20"/>
  <c r="G394" i="20"/>
  <c r="K393" i="20"/>
  <c r="J393" i="20"/>
  <c r="G393" i="20"/>
  <c r="K392" i="20"/>
  <c r="J392" i="20"/>
  <c r="G392" i="20"/>
  <c r="K391" i="20"/>
  <c r="J391" i="20"/>
  <c r="G391" i="20"/>
  <c r="K390" i="20"/>
  <c r="J390" i="20"/>
  <c r="G390" i="20"/>
  <c r="K389" i="20"/>
  <c r="J389" i="20"/>
  <c r="G389" i="20"/>
  <c r="K388" i="20"/>
  <c r="J388" i="20"/>
  <c r="G388" i="20"/>
  <c r="K387" i="20"/>
  <c r="J387" i="20"/>
  <c r="G387" i="20"/>
  <c r="K386" i="20"/>
  <c r="J386" i="20"/>
  <c r="G386" i="20"/>
  <c r="K385" i="20"/>
  <c r="J385" i="20"/>
  <c r="G385" i="20"/>
  <c r="K384" i="20"/>
  <c r="J384" i="20"/>
  <c r="G384" i="20"/>
  <c r="K383" i="20"/>
  <c r="J383" i="20"/>
  <c r="G383" i="20"/>
  <c r="K382" i="20"/>
  <c r="J382" i="20"/>
  <c r="G382" i="20"/>
  <c r="K381" i="20"/>
  <c r="J381" i="20"/>
  <c r="G381" i="20"/>
  <c r="K380" i="20"/>
  <c r="J380" i="20"/>
  <c r="G380" i="20"/>
  <c r="K379" i="20"/>
  <c r="J379" i="20"/>
  <c r="G379" i="20"/>
  <c r="K378" i="20"/>
  <c r="J378" i="20"/>
  <c r="G378" i="20"/>
  <c r="K377" i="20"/>
  <c r="J377" i="20"/>
  <c r="G377" i="20"/>
  <c r="K376" i="20"/>
  <c r="J376" i="20"/>
  <c r="G376" i="20"/>
  <c r="K375" i="20"/>
  <c r="J375" i="20"/>
  <c r="G375" i="20"/>
  <c r="K374" i="20"/>
  <c r="J374" i="20"/>
  <c r="G374" i="20"/>
  <c r="K373" i="20"/>
  <c r="J373" i="20"/>
  <c r="G373" i="20"/>
  <c r="K372" i="20"/>
  <c r="J372" i="20"/>
  <c r="G372" i="20"/>
  <c r="K371" i="20"/>
  <c r="J371" i="20"/>
  <c r="G371" i="20"/>
  <c r="K370" i="20"/>
  <c r="J370" i="20"/>
  <c r="G370" i="20"/>
  <c r="K369" i="20"/>
  <c r="J369" i="20"/>
  <c r="G369" i="20"/>
  <c r="K368" i="20"/>
  <c r="J368" i="20"/>
  <c r="G368" i="20"/>
  <c r="K367" i="20"/>
  <c r="J367" i="20"/>
  <c r="G367" i="20"/>
  <c r="K366" i="20"/>
  <c r="J366" i="20"/>
  <c r="G366" i="20"/>
  <c r="K365" i="20"/>
  <c r="J365" i="20"/>
  <c r="G365" i="20"/>
  <c r="K364" i="20"/>
  <c r="J364" i="20"/>
  <c r="G364" i="20"/>
  <c r="K363" i="20"/>
  <c r="J363" i="20"/>
  <c r="G363" i="20"/>
  <c r="K362" i="20"/>
  <c r="J362" i="20"/>
  <c r="G362" i="20"/>
  <c r="K361" i="20"/>
  <c r="J361" i="20"/>
  <c r="G361" i="20"/>
  <c r="K360" i="20"/>
  <c r="J360" i="20"/>
  <c r="G360" i="20"/>
  <c r="K359" i="20"/>
  <c r="J359" i="20"/>
  <c r="G359" i="20"/>
  <c r="K358" i="20"/>
  <c r="J358" i="20"/>
  <c r="G358" i="20"/>
  <c r="K357" i="20"/>
  <c r="J357" i="20"/>
  <c r="G357" i="20"/>
  <c r="K356" i="20"/>
  <c r="J356" i="20"/>
  <c r="G356" i="20"/>
  <c r="K355" i="20"/>
  <c r="J355" i="20"/>
  <c r="G355" i="20"/>
  <c r="K354" i="20"/>
  <c r="J354" i="20"/>
  <c r="G354" i="20"/>
  <c r="K353" i="20"/>
  <c r="J353" i="20"/>
  <c r="G353" i="20"/>
  <c r="K352" i="20"/>
  <c r="J352" i="20"/>
  <c r="G352" i="20"/>
  <c r="K351" i="20"/>
  <c r="J351" i="20"/>
  <c r="G351" i="20"/>
  <c r="K350" i="20"/>
  <c r="J350" i="20"/>
  <c r="G350" i="20"/>
  <c r="K349" i="20"/>
  <c r="J349" i="20"/>
  <c r="G349" i="20"/>
  <c r="K348" i="20"/>
  <c r="J348" i="20"/>
  <c r="G348" i="20"/>
  <c r="K347" i="20"/>
  <c r="J347" i="20"/>
  <c r="G347" i="20"/>
  <c r="K346" i="20"/>
  <c r="J346" i="20"/>
  <c r="G346" i="20"/>
  <c r="K345" i="20"/>
  <c r="J345" i="20"/>
  <c r="G345" i="20"/>
  <c r="K344" i="20"/>
  <c r="J344" i="20"/>
  <c r="G344" i="20"/>
  <c r="K343" i="20"/>
  <c r="J343" i="20"/>
  <c r="G343" i="20"/>
  <c r="K342" i="20"/>
  <c r="J342" i="20"/>
  <c r="G342" i="20"/>
  <c r="K341" i="20"/>
  <c r="J341" i="20"/>
  <c r="G341" i="20"/>
  <c r="K340" i="20"/>
  <c r="J340" i="20"/>
  <c r="G340" i="20"/>
  <c r="K339" i="20"/>
  <c r="J339" i="20"/>
  <c r="G339" i="20"/>
  <c r="K338" i="20"/>
  <c r="J338" i="20"/>
  <c r="G338" i="20"/>
  <c r="K337" i="20"/>
  <c r="J337" i="20"/>
  <c r="G337" i="20"/>
  <c r="K336" i="20"/>
  <c r="J336" i="20"/>
  <c r="G336" i="20"/>
  <c r="K335" i="20"/>
  <c r="J335" i="20"/>
  <c r="G335" i="20"/>
  <c r="K334" i="20"/>
  <c r="J334" i="20"/>
  <c r="G334" i="20"/>
  <c r="K333" i="20"/>
  <c r="J333" i="20"/>
  <c r="G333" i="20"/>
  <c r="K332" i="20"/>
  <c r="J332" i="20"/>
  <c r="G332" i="20"/>
  <c r="K331" i="20"/>
  <c r="J331" i="20"/>
  <c r="G331" i="20"/>
  <c r="K330" i="20"/>
  <c r="J330" i="20"/>
  <c r="G330" i="20"/>
  <c r="K329" i="20"/>
  <c r="J329" i="20"/>
  <c r="G329" i="20"/>
  <c r="K328" i="20"/>
  <c r="J328" i="20"/>
  <c r="G328" i="20"/>
  <c r="K327" i="20"/>
  <c r="J327" i="20"/>
  <c r="G327" i="20"/>
  <c r="K326" i="20"/>
  <c r="J326" i="20"/>
  <c r="G326" i="20"/>
  <c r="K325" i="20"/>
  <c r="J325" i="20"/>
  <c r="G325" i="20"/>
  <c r="K324" i="20"/>
  <c r="J324" i="20"/>
  <c r="G324" i="20"/>
  <c r="K323" i="20"/>
  <c r="J323" i="20"/>
  <c r="G323" i="20"/>
  <c r="K322" i="20"/>
  <c r="J322" i="20"/>
  <c r="G322" i="20"/>
  <c r="K321" i="20"/>
  <c r="J321" i="20"/>
  <c r="G321" i="20"/>
  <c r="K320" i="20"/>
  <c r="J320" i="20"/>
  <c r="G320" i="20"/>
  <c r="K319" i="20"/>
  <c r="J319" i="20"/>
  <c r="G319" i="20"/>
  <c r="K318" i="20"/>
  <c r="J318" i="20"/>
  <c r="G318" i="20"/>
  <c r="K317" i="20"/>
  <c r="J317" i="20"/>
  <c r="G317" i="20"/>
  <c r="K316" i="20"/>
  <c r="J316" i="20"/>
  <c r="G316" i="20"/>
  <c r="K315" i="20"/>
  <c r="J315" i="20"/>
  <c r="G315" i="20"/>
  <c r="K314" i="20"/>
  <c r="J314" i="20"/>
  <c r="G314" i="20"/>
  <c r="K313" i="20"/>
  <c r="J313" i="20"/>
  <c r="G313" i="20"/>
  <c r="K312" i="20"/>
  <c r="J312" i="20"/>
  <c r="G312" i="20"/>
  <c r="K311" i="20"/>
  <c r="J311" i="20"/>
  <c r="G311" i="20"/>
  <c r="K310" i="20"/>
  <c r="J310" i="20"/>
  <c r="G310" i="20"/>
  <c r="K309" i="20"/>
  <c r="J309" i="20"/>
  <c r="G309" i="20"/>
  <c r="K308" i="20"/>
  <c r="J308" i="20"/>
  <c r="G308" i="20"/>
  <c r="K307" i="20"/>
  <c r="J307" i="20"/>
  <c r="G307" i="20"/>
  <c r="K306" i="20"/>
  <c r="J306" i="20"/>
  <c r="G306" i="20"/>
  <c r="K305" i="20"/>
  <c r="J305" i="20"/>
  <c r="G305" i="20"/>
  <c r="K304" i="20"/>
  <c r="J304" i="20"/>
  <c r="G304" i="20"/>
  <c r="K303" i="20"/>
  <c r="J303" i="20"/>
  <c r="G303" i="20"/>
  <c r="K302" i="20"/>
  <c r="J302" i="20"/>
  <c r="G302" i="20"/>
  <c r="K301" i="20"/>
  <c r="J301" i="20"/>
  <c r="G301" i="20"/>
  <c r="K300" i="20"/>
  <c r="J300" i="20"/>
  <c r="G300" i="20"/>
  <c r="K299" i="20"/>
  <c r="J299" i="20"/>
  <c r="G299" i="20"/>
  <c r="K298" i="20"/>
  <c r="J298" i="20"/>
  <c r="G298" i="20"/>
  <c r="K297" i="20"/>
  <c r="J297" i="20"/>
  <c r="G297" i="20"/>
  <c r="K296" i="20"/>
  <c r="J296" i="20"/>
  <c r="G296" i="20"/>
  <c r="K295" i="20"/>
  <c r="J295" i="20"/>
  <c r="G295" i="20"/>
  <c r="K294" i="20"/>
  <c r="J294" i="20"/>
  <c r="G294" i="20"/>
  <c r="K293" i="20"/>
  <c r="J293" i="20"/>
  <c r="G293" i="20"/>
  <c r="K292" i="20"/>
  <c r="J292" i="20"/>
  <c r="G292" i="20"/>
  <c r="K291" i="20"/>
  <c r="J291" i="20"/>
  <c r="G291" i="20"/>
  <c r="K290" i="20"/>
  <c r="J290" i="20"/>
  <c r="G290" i="20"/>
  <c r="K289" i="20"/>
  <c r="J289" i="20"/>
  <c r="G289" i="20"/>
  <c r="K288" i="20"/>
  <c r="J288" i="20"/>
  <c r="G288" i="20"/>
  <c r="K287" i="20"/>
  <c r="J287" i="20"/>
  <c r="G287" i="20"/>
  <c r="K286" i="20"/>
  <c r="J286" i="20"/>
  <c r="G286" i="20"/>
  <c r="K285" i="20"/>
  <c r="J285" i="20"/>
  <c r="G285" i="20"/>
  <c r="K284" i="20"/>
  <c r="J284" i="20"/>
  <c r="G284" i="20"/>
  <c r="K283" i="20"/>
  <c r="J283" i="20"/>
  <c r="G283" i="20"/>
  <c r="K282" i="20"/>
  <c r="J282" i="20"/>
  <c r="G282" i="20"/>
  <c r="K281" i="20"/>
  <c r="J281" i="20"/>
  <c r="G281" i="20"/>
  <c r="K280" i="20"/>
  <c r="J280" i="20"/>
  <c r="G280" i="20"/>
  <c r="K279" i="20"/>
  <c r="J279" i="20"/>
  <c r="G279" i="20"/>
  <c r="K278" i="20"/>
  <c r="J278" i="20"/>
  <c r="G278" i="20"/>
  <c r="K277" i="20"/>
  <c r="J277" i="20"/>
  <c r="G277" i="20"/>
  <c r="K276" i="20"/>
  <c r="J276" i="20"/>
  <c r="G276" i="20"/>
  <c r="K275" i="20"/>
  <c r="J275" i="20"/>
  <c r="G275" i="20"/>
  <c r="K274" i="20"/>
  <c r="J274" i="20"/>
  <c r="G274" i="20"/>
  <c r="K273" i="20"/>
  <c r="J273" i="20"/>
  <c r="G273" i="20"/>
  <c r="K272" i="20"/>
  <c r="J272" i="20"/>
  <c r="G272" i="20"/>
  <c r="K271" i="20"/>
  <c r="J271" i="20"/>
  <c r="G271" i="20"/>
  <c r="K270" i="20"/>
  <c r="J270" i="20"/>
  <c r="G270" i="20"/>
  <c r="K269" i="20"/>
  <c r="J269" i="20"/>
  <c r="G269" i="20"/>
  <c r="K268" i="20"/>
  <c r="J268" i="20"/>
  <c r="G268" i="20"/>
  <c r="K267" i="20"/>
  <c r="J267" i="20"/>
  <c r="G267" i="20"/>
  <c r="K266" i="20"/>
  <c r="J266" i="20"/>
  <c r="G266" i="20"/>
  <c r="K265" i="20"/>
  <c r="J265" i="20"/>
  <c r="G265" i="20"/>
  <c r="K264" i="20"/>
  <c r="J264" i="20"/>
  <c r="G264" i="20"/>
  <c r="K263" i="20"/>
  <c r="J263" i="20"/>
  <c r="G263" i="20"/>
  <c r="K262" i="20"/>
  <c r="J262" i="20"/>
  <c r="G262" i="20"/>
  <c r="K261" i="20"/>
  <c r="J261" i="20"/>
  <c r="G261" i="20"/>
  <c r="K260" i="20"/>
  <c r="J260" i="20"/>
  <c r="G260" i="20"/>
  <c r="K259" i="20"/>
  <c r="J259" i="20"/>
  <c r="G259" i="20"/>
  <c r="K258" i="20"/>
  <c r="J258" i="20"/>
  <c r="G258" i="20"/>
  <c r="K257" i="20"/>
  <c r="J257" i="20"/>
  <c r="G257" i="20"/>
  <c r="K256" i="20"/>
  <c r="J256" i="20"/>
  <c r="G256" i="20"/>
  <c r="K255" i="20"/>
  <c r="J255" i="20"/>
  <c r="G255" i="20"/>
  <c r="K254" i="20"/>
  <c r="J254" i="20"/>
  <c r="G254" i="20"/>
  <c r="K253" i="20"/>
  <c r="J253" i="20"/>
  <c r="G253" i="20"/>
  <c r="K252" i="20"/>
  <c r="J252" i="20"/>
  <c r="G252" i="20"/>
  <c r="K251" i="20"/>
  <c r="J251" i="20"/>
  <c r="G251" i="20"/>
  <c r="K250" i="20"/>
  <c r="J250" i="20"/>
  <c r="G250" i="20"/>
  <c r="K249" i="20"/>
  <c r="J249" i="20"/>
  <c r="G249" i="20"/>
  <c r="K248" i="20"/>
  <c r="J248" i="20"/>
  <c r="G248" i="20"/>
  <c r="K247" i="20"/>
  <c r="J247" i="20"/>
  <c r="G247" i="20"/>
  <c r="K246" i="20"/>
  <c r="J246" i="20"/>
  <c r="G246" i="20"/>
  <c r="K245" i="20"/>
  <c r="J245" i="20"/>
  <c r="G245" i="20"/>
  <c r="K244" i="20"/>
  <c r="J244" i="20"/>
  <c r="G244" i="20"/>
  <c r="K243" i="20"/>
  <c r="J243" i="20"/>
  <c r="G243" i="20"/>
  <c r="K242" i="20"/>
  <c r="J242" i="20"/>
  <c r="G242" i="20"/>
  <c r="K241" i="20"/>
  <c r="J241" i="20"/>
  <c r="G241" i="20"/>
  <c r="K240" i="20"/>
  <c r="J240" i="20"/>
  <c r="G240" i="20"/>
  <c r="K239" i="20"/>
  <c r="J239" i="20"/>
  <c r="G239" i="20"/>
  <c r="K238" i="20"/>
  <c r="J238" i="20"/>
  <c r="G238" i="20"/>
  <c r="K237" i="20"/>
  <c r="J237" i="20"/>
  <c r="G237" i="20"/>
  <c r="K236" i="20"/>
  <c r="J236" i="20"/>
  <c r="G236" i="20"/>
  <c r="K235" i="20"/>
  <c r="J235" i="20"/>
  <c r="G235" i="20"/>
  <c r="K234" i="20"/>
  <c r="J234" i="20"/>
  <c r="G234" i="20"/>
  <c r="K233" i="20"/>
  <c r="J233" i="20"/>
  <c r="G233" i="20"/>
  <c r="K232" i="20"/>
  <c r="J232" i="20"/>
  <c r="G232" i="20"/>
  <c r="K231" i="20"/>
  <c r="J231" i="20"/>
  <c r="G231" i="20"/>
  <c r="K230" i="20"/>
  <c r="J230" i="20"/>
  <c r="G230" i="20"/>
  <c r="K229" i="20"/>
  <c r="J229" i="20"/>
  <c r="G229" i="20"/>
  <c r="K228" i="20"/>
  <c r="J228" i="20"/>
  <c r="G228" i="20"/>
  <c r="K227" i="20"/>
  <c r="J227" i="20"/>
  <c r="G227" i="20"/>
  <c r="K226" i="20"/>
  <c r="J226" i="20"/>
  <c r="G226" i="20"/>
  <c r="K225" i="20"/>
  <c r="J225" i="20"/>
  <c r="G225" i="20"/>
  <c r="K224" i="20"/>
  <c r="J224" i="20"/>
  <c r="G224" i="20"/>
  <c r="K223" i="20"/>
  <c r="J223" i="20"/>
  <c r="G223" i="20"/>
  <c r="K222" i="20"/>
  <c r="J222" i="20"/>
  <c r="G222" i="20"/>
  <c r="K221" i="20"/>
  <c r="J221" i="20"/>
  <c r="G221" i="20"/>
  <c r="K220" i="20"/>
  <c r="J220" i="20"/>
  <c r="G220" i="20"/>
  <c r="K219" i="20"/>
  <c r="J219" i="20"/>
  <c r="G219" i="20"/>
  <c r="K218" i="20"/>
  <c r="J218" i="20"/>
  <c r="G218" i="20"/>
  <c r="K217" i="20"/>
  <c r="J217" i="20"/>
  <c r="G217" i="20"/>
  <c r="K216" i="20"/>
  <c r="J216" i="20"/>
  <c r="G216" i="20"/>
  <c r="K215" i="20"/>
  <c r="J215" i="20"/>
  <c r="G215" i="20"/>
  <c r="K214" i="20"/>
  <c r="J214" i="20"/>
  <c r="G214" i="20"/>
  <c r="K213" i="20"/>
  <c r="J213" i="20"/>
  <c r="G213" i="20"/>
  <c r="K212" i="20"/>
  <c r="J212" i="20"/>
  <c r="G212" i="20"/>
  <c r="K211" i="20"/>
  <c r="J211" i="20"/>
  <c r="G211" i="20"/>
  <c r="K210" i="20"/>
  <c r="J210" i="20"/>
  <c r="G210" i="20"/>
  <c r="K209" i="20"/>
  <c r="J209" i="20"/>
  <c r="G209" i="20"/>
  <c r="K208" i="20"/>
  <c r="J208" i="20"/>
  <c r="G208" i="20"/>
  <c r="K207" i="20"/>
  <c r="J207" i="20"/>
  <c r="G207" i="20"/>
  <c r="K206" i="20"/>
  <c r="J206" i="20"/>
  <c r="G206" i="20"/>
  <c r="K205" i="20"/>
  <c r="J205" i="20"/>
  <c r="G205" i="20"/>
  <c r="K204" i="20"/>
  <c r="J204" i="20"/>
  <c r="G204" i="20"/>
  <c r="K203" i="20"/>
  <c r="J203" i="20"/>
  <c r="G203" i="20"/>
  <c r="K202" i="20"/>
  <c r="J202" i="20"/>
  <c r="G202" i="20"/>
  <c r="K201" i="20"/>
  <c r="J201" i="20"/>
  <c r="G201" i="20"/>
  <c r="K200" i="20"/>
  <c r="J200" i="20"/>
  <c r="G200" i="20"/>
  <c r="K199" i="20"/>
  <c r="J199" i="20"/>
  <c r="G199" i="20"/>
  <c r="K198" i="20"/>
  <c r="J198" i="20"/>
  <c r="G198" i="20"/>
  <c r="K197" i="20"/>
  <c r="J197" i="20"/>
  <c r="G197" i="20"/>
  <c r="K196" i="20"/>
  <c r="J196" i="20"/>
  <c r="G196" i="20"/>
  <c r="K195" i="20"/>
  <c r="J195" i="20"/>
  <c r="G195" i="20"/>
  <c r="K194" i="20"/>
  <c r="J194" i="20"/>
  <c r="G194" i="20"/>
  <c r="K193" i="20"/>
  <c r="J193" i="20"/>
  <c r="G193" i="20"/>
  <c r="K192" i="20"/>
  <c r="J192" i="20"/>
  <c r="G192" i="20"/>
  <c r="K191" i="20"/>
  <c r="J191" i="20"/>
  <c r="G191" i="20"/>
  <c r="K190" i="20"/>
  <c r="J190" i="20"/>
  <c r="G190" i="20"/>
  <c r="K189" i="20"/>
  <c r="J189" i="20"/>
  <c r="G189" i="20"/>
  <c r="K188" i="20"/>
  <c r="J188" i="20"/>
  <c r="G188" i="20"/>
  <c r="K187" i="20"/>
  <c r="J187" i="20"/>
  <c r="G187" i="20"/>
  <c r="K186" i="20"/>
  <c r="J186" i="20"/>
  <c r="G186" i="20"/>
  <c r="K185" i="20"/>
  <c r="J185" i="20"/>
  <c r="G185" i="20"/>
  <c r="K184" i="20"/>
  <c r="J184" i="20"/>
  <c r="G184" i="20"/>
  <c r="K183" i="20"/>
  <c r="J183" i="20"/>
  <c r="G183" i="20"/>
  <c r="K182" i="20"/>
  <c r="J182" i="20"/>
  <c r="G182" i="20"/>
  <c r="K181" i="20"/>
  <c r="J181" i="20"/>
  <c r="G181" i="20"/>
  <c r="K180" i="20"/>
  <c r="J180" i="20"/>
  <c r="G180" i="20"/>
  <c r="K179" i="20"/>
  <c r="J179" i="20"/>
  <c r="G179" i="20"/>
  <c r="K178" i="20"/>
  <c r="J178" i="20"/>
  <c r="G178" i="20"/>
  <c r="K177" i="20"/>
  <c r="J177" i="20"/>
  <c r="G177" i="20"/>
  <c r="K176" i="20"/>
  <c r="J176" i="20"/>
  <c r="G176" i="20"/>
  <c r="K175" i="20"/>
  <c r="J175" i="20"/>
  <c r="G175" i="20"/>
  <c r="K174" i="20"/>
  <c r="J174" i="20"/>
  <c r="G174" i="20"/>
  <c r="K173" i="20"/>
  <c r="J173" i="20"/>
  <c r="G173" i="20"/>
  <c r="K172" i="20"/>
  <c r="J172" i="20"/>
  <c r="G172" i="20"/>
  <c r="K171" i="20"/>
  <c r="J171" i="20"/>
  <c r="G171" i="20"/>
  <c r="K170" i="20"/>
  <c r="J170" i="20"/>
  <c r="G170" i="20"/>
  <c r="K169" i="20"/>
  <c r="J169" i="20"/>
  <c r="G169" i="20"/>
  <c r="K168" i="20"/>
  <c r="J168" i="20"/>
  <c r="G168" i="20"/>
  <c r="K167" i="20"/>
  <c r="J167" i="20"/>
  <c r="G167" i="20"/>
  <c r="K166" i="20"/>
  <c r="J166" i="20"/>
  <c r="G166" i="20"/>
  <c r="K165" i="20"/>
  <c r="J165" i="20"/>
  <c r="G165" i="20"/>
  <c r="K164" i="20"/>
  <c r="J164" i="20"/>
  <c r="G164" i="20"/>
  <c r="K163" i="20"/>
  <c r="J163" i="20"/>
  <c r="G163" i="20"/>
  <c r="K162" i="20"/>
  <c r="J162" i="20"/>
  <c r="G162" i="20"/>
  <c r="K161" i="20"/>
  <c r="J161" i="20"/>
  <c r="G161" i="20"/>
  <c r="K160" i="20"/>
  <c r="J160" i="20"/>
  <c r="G160" i="20"/>
  <c r="K159" i="20"/>
  <c r="J159" i="20"/>
  <c r="G159" i="20"/>
  <c r="K158" i="20"/>
  <c r="J158" i="20"/>
  <c r="G158" i="20"/>
  <c r="K157" i="20"/>
  <c r="J157" i="20"/>
  <c r="G157" i="20"/>
  <c r="K156" i="20"/>
  <c r="J156" i="20"/>
  <c r="G156" i="20"/>
  <c r="K155" i="20"/>
  <c r="J155" i="20"/>
  <c r="G155" i="20"/>
  <c r="K154" i="20"/>
  <c r="J154" i="20"/>
  <c r="G154" i="20"/>
  <c r="K153" i="20"/>
  <c r="J153" i="20"/>
  <c r="G153" i="20"/>
  <c r="K152" i="20"/>
  <c r="J152" i="20"/>
  <c r="G152" i="20"/>
  <c r="K151" i="20"/>
  <c r="J151" i="20"/>
  <c r="G151" i="20"/>
  <c r="K150" i="20"/>
  <c r="J150" i="20"/>
  <c r="G150" i="20"/>
  <c r="K149" i="20"/>
  <c r="J149" i="20"/>
  <c r="G149" i="20"/>
  <c r="K148" i="20"/>
  <c r="J148" i="20"/>
  <c r="G148" i="20"/>
  <c r="K147" i="20"/>
  <c r="J147" i="20"/>
  <c r="G147" i="20"/>
  <c r="K146" i="20"/>
  <c r="J146" i="20"/>
  <c r="G146" i="20"/>
  <c r="K145" i="20"/>
  <c r="J145" i="20"/>
  <c r="G145" i="20"/>
  <c r="K144" i="20"/>
  <c r="J144" i="20"/>
  <c r="G144" i="20"/>
  <c r="K143" i="20"/>
  <c r="J143" i="20"/>
  <c r="G143" i="20"/>
  <c r="K142" i="20"/>
  <c r="J142" i="20"/>
  <c r="G142" i="20"/>
  <c r="K141" i="20"/>
  <c r="J141" i="20"/>
  <c r="G141" i="20"/>
  <c r="K140" i="20"/>
  <c r="J140" i="20"/>
  <c r="G140" i="20"/>
  <c r="K139" i="20"/>
  <c r="J139" i="20"/>
  <c r="G139" i="20"/>
  <c r="K138" i="20"/>
  <c r="J138" i="20"/>
  <c r="G138" i="20"/>
  <c r="K137" i="20"/>
  <c r="J137" i="20"/>
  <c r="G137" i="20"/>
  <c r="K136" i="20"/>
  <c r="J136" i="20"/>
  <c r="G136" i="20"/>
  <c r="K135" i="20"/>
  <c r="J135" i="20"/>
  <c r="G135" i="20"/>
  <c r="K134" i="20"/>
  <c r="J134" i="20"/>
  <c r="G134" i="20"/>
  <c r="K133" i="20"/>
  <c r="J133" i="20"/>
  <c r="G133" i="20"/>
  <c r="K132" i="20"/>
  <c r="J132" i="20"/>
  <c r="G132" i="20"/>
  <c r="K131" i="20"/>
  <c r="J131" i="20"/>
  <c r="G131" i="20"/>
  <c r="K130" i="20"/>
  <c r="J130" i="20"/>
  <c r="G130" i="20"/>
  <c r="K129" i="20"/>
  <c r="J129" i="20"/>
  <c r="G129" i="20"/>
  <c r="K128" i="20"/>
  <c r="J128" i="20"/>
  <c r="G128" i="20"/>
  <c r="K127" i="20"/>
  <c r="J127" i="20"/>
  <c r="G127" i="20"/>
  <c r="K126" i="20"/>
  <c r="J126" i="20"/>
  <c r="G126" i="20"/>
  <c r="K125" i="20"/>
  <c r="J125" i="20"/>
  <c r="G125" i="20"/>
  <c r="K124" i="20"/>
  <c r="J124" i="20"/>
  <c r="G124" i="20"/>
  <c r="K123" i="20"/>
  <c r="J123" i="20"/>
  <c r="G123" i="20"/>
  <c r="K122" i="20"/>
  <c r="J122" i="20"/>
  <c r="G122" i="20"/>
  <c r="K121" i="20"/>
  <c r="J121" i="20"/>
  <c r="G121" i="20"/>
  <c r="K120" i="20"/>
  <c r="J120" i="20"/>
  <c r="G120" i="20"/>
  <c r="K119" i="20"/>
  <c r="J119" i="20"/>
  <c r="G119" i="20"/>
  <c r="K118" i="20"/>
  <c r="J118" i="20"/>
  <c r="G118" i="20"/>
  <c r="K117" i="20"/>
  <c r="J117" i="20"/>
  <c r="G117" i="20"/>
  <c r="K116" i="20"/>
  <c r="J116" i="20"/>
  <c r="G116" i="20"/>
  <c r="K115" i="20"/>
  <c r="J115" i="20"/>
  <c r="G115" i="20"/>
  <c r="K114" i="20"/>
  <c r="J114" i="20"/>
  <c r="G114" i="20"/>
  <c r="K113" i="20"/>
  <c r="J113" i="20"/>
  <c r="G113" i="20"/>
  <c r="K112" i="20"/>
  <c r="J112" i="20"/>
  <c r="G112" i="20"/>
  <c r="K111" i="20"/>
  <c r="J111" i="20"/>
  <c r="G111" i="20"/>
  <c r="K110" i="20"/>
  <c r="J110" i="20"/>
  <c r="G110" i="20"/>
  <c r="K109" i="20"/>
  <c r="J109" i="20"/>
  <c r="G109" i="20"/>
  <c r="K108" i="20"/>
  <c r="J108" i="20"/>
  <c r="G108" i="20"/>
  <c r="K107" i="20"/>
  <c r="J107" i="20"/>
  <c r="G107" i="20"/>
  <c r="K106" i="20"/>
  <c r="J106" i="20"/>
  <c r="G106" i="20"/>
  <c r="K105" i="20"/>
  <c r="J105" i="20"/>
  <c r="G105" i="20"/>
  <c r="K104" i="20"/>
  <c r="J104" i="20"/>
  <c r="G104" i="20"/>
  <c r="K103" i="20"/>
  <c r="J103" i="20"/>
  <c r="G103" i="20"/>
  <c r="K102" i="20"/>
  <c r="J102" i="20"/>
  <c r="G102" i="20"/>
  <c r="K101" i="20"/>
  <c r="J101" i="20"/>
  <c r="G101" i="20"/>
  <c r="K100" i="20"/>
  <c r="J100" i="20"/>
  <c r="G100" i="20"/>
  <c r="K99" i="20"/>
  <c r="J99" i="20"/>
  <c r="G99" i="20"/>
  <c r="K98" i="20"/>
  <c r="J98" i="20"/>
  <c r="G98" i="20"/>
  <c r="K97" i="20"/>
  <c r="J97" i="20"/>
  <c r="G97" i="20"/>
  <c r="K96" i="20"/>
  <c r="J96" i="20"/>
  <c r="G96" i="20"/>
  <c r="K95" i="20"/>
  <c r="J95" i="20"/>
  <c r="G95" i="20"/>
  <c r="K94" i="20"/>
  <c r="J94" i="20"/>
  <c r="G94" i="20"/>
  <c r="K93" i="20"/>
  <c r="J93" i="20"/>
  <c r="G93" i="20"/>
  <c r="K92" i="20"/>
  <c r="J92" i="20"/>
  <c r="G92" i="20"/>
  <c r="K91" i="20"/>
  <c r="J91" i="20"/>
  <c r="G91" i="20"/>
  <c r="K90" i="20"/>
  <c r="J90" i="20"/>
  <c r="G90" i="20"/>
  <c r="K89" i="20"/>
  <c r="J89" i="20"/>
  <c r="G89" i="20"/>
  <c r="K88" i="20"/>
  <c r="J88" i="20"/>
  <c r="G88" i="20"/>
  <c r="K87" i="20"/>
  <c r="J87" i="20"/>
  <c r="G87" i="20"/>
  <c r="K86" i="20"/>
  <c r="J86" i="20"/>
  <c r="G86" i="20"/>
  <c r="K85" i="20"/>
  <c r="J85" i="20"/>
  <c r="G85" i="20"/>
  <c r="K84" i="20"/>
  <c r="J84" i="20"/>
  <c r="G84" i="20"/>
  <c r="K83" i="20"/>
  <c r="J83" i="20"/>
  <c r="G83" i="20"/>
  <c r="K82" i="20"/>
  <c r="J82" i="20"/>
  <c r="G82" i="20"/>
  <c r="K81" i="20"/>
  <c r="J81" i="20"/>
  <c r="G81" i="20"/>
  <c r="K80" i="20"/>
  <c r="J80" i="20"/>
  <c r="G80" i="20"/>
  <c r="K79" i="20"/>
  <c r="J79" i="20"/>
  <c r="G79" i="20"/>
  <c r="K78" i="20"/>
  <c r="J78" i="20"/>
  <c r="G78" i="20"/>
  <c r="K77" i="20"/>
  <c r="J77" i="20"/>
  <c r="G77" i="20"/>
  <c r="K76" i="20"/>
  <c r="J76" i="20"/>
  <c r="G76" i="20"/>
  <c r="K75" i="20"/>
  <c r="J75" i="20"/>
  <c r="G75" i="20"/>
  <c r="K74" i="20"/>
  <c r="J74" i="20"/>
  <c r="G74" i="20"/>
  <c r="K73" i="20"/>
  <c r="J73" i="20"/>
  <c r="G73" i="20"/>
  <c r="K72" i="20"/>
  <c r="J72" i="20"/>
  <c r="G72" i="20"/>
  <c r="K71" i="20"/>
  <c r="J71" i="20"/>
  <c r="G71" i="20"/>
  <c r="K70" i="20"/>
  <c r="J70" i="20"/>
  <c r="G70" i="20"/>
  <c r="K69" i="20"/>
  <c r="J69" i="20"/>
  <c r="G69" i="20"/>
  <c r="K68" i="20"/>
  <c r="J68" i="20"/>
  <c r="G68" i="20"/>
  <c r="K67" i="20"/>
  <c r="J67" i="20"/>
  <c r="G67" i="20"/>
  <c r="K66" i="20"/>
  <c r="J66" i="20"/>
  <c r="G66" i="20"/>
  <c r="K65" i="20"/>
  <c r="J65" i="20"/>
  <c r="G65" i="20"/>
  <c r="K64" i="20"/>
  <c r="J64" i="20"/>
  <c r="G64" i="20"/>
  <c r="K63" i="20"/>
  <c r="J63" i="20"/>
  <c r="G63" i="20"/>
  <c r="K62" i="20"/>
  <c r="J62" i="20"/>
  <c r="G62" i="20"/>
  <c r="K61" i="20"/>
  <c r="J61" i="20"/>
  <c r="G61" i="20"/>
  <c r="K60" i="20"/>
  <c r="J60" i="20"/>
  <c r="G60" i="20"/>
  <c r="K59" i="20"/>
  <c r="J59" i="20"/>
  <c r="G59" i="20"/>
  <c r="K58" i="20"/>
  <c r="J58" i="20"/>
  <c r="G58" i="20"/>
  <c r="K57" i="20"/>
  <c r="J57" i="20"/>
  <c r="G57" i="20"/>
  <c r="K56" i="20"/>
  <c r="J56" i="20"/>
  <c r="G56" i="20"/>
  <c r="K55" i="20"/>
  <c r="J55" i="20"/>
  <c r="G55" i="20"/>
  <c r="K54" i="20"/>
  <c r="J54" i="20"/>
  <c r="G54" i="20"/>
  <c r="K53" i="20"/>
  <c r="J53" i="20"/>
  <c r="G53" i="20"/>
  <c r="K52" i="20"/>
  <c r="J52" i="20"/>
  <c r="G52" i="20"/>
  <c r="K51" i="20"/>
  <c r="J51" i="20"/>
  <c r="G51" i="20"/>
  <c r="K50" i="20"/>
  <c r="J50" i="20"/>
  <c r="G50" i="20"/>
  <c r="K49" i="20"/>
  <c r="J49" i="20"/>
  <c r="G49" i="20"/>
  <c r="K48" i="20"/>
  <c r="J48" i="20"/>
  <c r="G48" i="20"/>
  <c r="K47" i="20"/>
  <c r="J47" i="20"/>
  <c r="G47" i="20"/>
  <c r="K46" i="20"/>
  <c r="J46" i="20"/>
  <c r="G46" i="20"/>
  <c r="K45" i="20"/>
  <c r="J45" i="20"/>
  <c r="G45" i="20"/>
  <c r="K44" i="20"/>
  <c r="J44" i="20"/>
  <c r="G44" i="20"/>
  <c r="K43" i="20"/>
  <c r="J43" i="20"/>
  <c r="G43" i="20"/>
  <c r="K42" i="20"/>
  <c r="J42" i="20"/>
  <c r="G42" i="20"/>
  <c r="K41" i="20"/>
  <c r="J41" i="20"/>
  <c r="G41" i="20"/>
  <c r="K40" i="20"/>
  <c r="J40" i="20"/>
  <c r="G40" i="20"/>
  <c r="K39" i="20"/>
  <c r="J39" i="20"/>
  <c r="G39" i="20"/>
  <c r="K38" i="20"/>
  <c r="J38" i="20"/>
  <c r="G38" i="20"/>
  <c r="K37" i="20"/>
  <c r="J37" i="20"/>
  <c r="G37" i="20"/>
  <c r="K36" i="20"/>
  <c r="J36" i="20"/>
  <c r="G36" i="20"/>
  <c r="K35" i="20"/>
  <c r="J35" i="20"/>
  <c r="G35" i="20"/>
  <c r="K34" i="20"/>
  <c r="J34" i="20"/>
  <c r="G34" i="20"/>
  <c r="K33" i="20"/>
  <c r="J33" i="20"/>
  <c r="G33" i="20"/>
  <c r="K32" i="20"/>
  <c r="J32" i="20"/>
  <c r="G32" i="20"/>
  <c r="K31" i="20"/>
  <c r="J31" i="20"/>
  <c r="G31" i="20"/>
  <c r="K30" i="20"/>
  <c r="J30" i="20"/>
  <c r="G30" i="20"/>
  <c r="K29" i="20"/>
  <c r="J29" i="20"/>
  <c r="G29" i="20"/>
  <c r="K28" i="20"/>
  <c r="J28" i="20"/>
  <c r="G28" i="20"/>
  <c r="K27" i="20"/>
  <c r="J27" i="20"/>
  <c r="G27" i="20"/>
  <c r="K26" i="20"/>
  <c r="J26" i="20"/>
  <c r="G26" i="20"/>
  <c r="K25" i="20"/>
  <c r="J25" i="20"/>
  <c r="G25" i="20"/>
  <c r="K24" i="20"/>
  <c r="J24" i="20"/>
  <c r="G24" i="20"/>
  <c r="K23" i="20"/>
  <c r="J23" i="20"/>
  <c r="G23" i="20"/>
  <c r="K22" i="20"/>
  <c r="J22" i="20"/>
  <c r="G22" i="20"/>
  <c r="K21" i="20"/>
  <c r="J21" i="20"/>
  <c r="G21" i="20"/>
  <c r="K20" i="20"/>
  <c r="J20" i="20"/>
  <c r="G20" i="20"/>
  <c r="K19" i="20"/>
  <c r="J19" i="20"/>
  <c r="G19" i="20"/>
  <c r="K18" i="20"/>
  <c r="J18" i="20"/>
  <c r="G18" i="20"/>
  <c r="G9" i="20" s="1"/>
  <c r="G11" i="20"/>
  <c r="G11" i="20" a="1"/>
  <c r="G8" i="20"/>
  <c r="K503" i="19"/>
  <c r="J503" i="19"/>
  <c r="G503" i="19"/>
  <c r="K502" i="19"/>
  <c r="J502" i="19"/>
  <c r="G502" i="19"/>
  <c r="K501" i="19"/>
  <c r="J501" i="19"/>
  <c r="G501" i="19"/>
  <c r="K500" i="19"/>
  <c r="J500" i="19"/>
  <c r="G500" i="19"/>
  <c r="K499" i="19"/>
  <c r="J499" i="19"/>
  <c r="G499" i="19"/>
  <c r="K498" i="19"/>
  <c r="J498" i="19"/>
  <c r="G498" i="19"/>
  <c r="K497" i="19"/>
  <c r="J497" i="19"/>
  <c r="G497" i="19"/>
  <c r="K496" i="19"/>
  <c r="J496" i="19"/>
  <c r="G496" i="19"/>
  <c r="K495" i="19"/>
  <c r="J495" i="19"/>
  <c r="G495" i="19"/>
  <c r="K494" i="19"/>
  <c r="J494" i="19"/>
  <c r="G494" i="19"/>
  <c r="K493" i="19"/>
  <c r="J493" i="19"/>
  <c r="G493" i="19"/>
  <c r="K492" i="19"/>
  <c r="J492" i="19"/>
  <c r="G492" i="19"/>
  <c r="K491" i="19"/>
  <c r="J491" i="19"/>
  <c r="G491" i="19"/>
  <c r="K490" i="19"/>
  <c r="J490" i="19"/>
  <c r="G490" i="19"/>
  <c r="K489" i="19"/>
  <c r="J489" i="19"/>
  <c r="G489" i="19"/>
  <c r="K488" i="19"/>
  <c r="J488" i="19"/>
  <c r="G488" i="19"/>
  <c r="K487" i="19"/>
  <c r="J487" i="19"/>
  <c r="G487" i="19"/>
  <c r="K486" i="19"/>
  <c r="J486" i="19"/>
  <c r="G486" i="19"/>
  <c r="K485" i="19"/>
  <c r="J485" i="19"/>
  <c r="G485" i="19"/>
  <c r="K484" i="19"/>
  <c r="J484" i="19"/>
  <c r="G484" i="19"/>
  <c r="K483" i="19"/>
  <c r="J483" i="19"/>
  <c r="G483" i="19"/>
  <c r="K482" i="19"/>
  <c r="J482" i="19"/>
  <c r="G482" i="19"/>
  <c r="K481" i="19"/>
  <c r="J481" i="19"/>
  <c r="G481" i="19"/>
  <c r="K480" i="19"/>
  <c r="J480" i="19"/>
  <c r="G480" i="19"/>
  <c r="K479" i="19"/>
  <c r="J479" i="19"/>
  <c r="G479" i="19"/>
  <c r="K478" i="19"/>
  <c r="J478" i="19"/>
  <c r="G478" i="19"/>
  <c r="K477" i="19"/>
  <c r="J477" i="19"/>
  <c r="G477" i="19"/>
  <c r="K476" i="19"/>
  <c r="J476" i="19"/>
  <c r="G476" i="19"/>
  <c r="K475" i="19"/>
  <c r="J475" i="19"/>
  <c r="G475" i="19"/>
  <c r="K474" i="19"/>
  <c r="J474" i="19"/>
  <c r="G474" i="19"/>
  <c r="K473" i="19"/>
  <c r="J473" i="19"/>
  <c r="G473" i="19"/>
  <c r="K472" i="19"/>
  <c r="J472" i="19"/>
  <c r="G472" i="19"/>
  <c r="K471" i="19"/>
  <c r="J471" i="19"/>
  <c r="G471" i="19"/>
  <c r="K470" i="19"/>
  <c r="J470" i="19"/>
  <c r="G470" i="19"/>
  <c r="K469" i="19"/>
  <c r="J469" i="19"/>
  <c r="G469" i="19"/>
  <c r="K468" i="19"/>
  <c r="J468" i="19"/>
  <c r="G468" i="19"/>
  <c r="K467" i="19"/>
  <c r="J467" i="19"/>
  <c r="G467" i="19"/>
  <c r="K466" i="19"/>
  <c r="J466" i="19"/>
  <c r="G466" i="19"/>
  <c r="K465" i="19"/>
  <c r="J465" i="19"/>
  <c r="G465" i="19"/>
  <c r="K464" i="19"/>
  <c r="J464" i="19"/>
  <c r="G464" i="19"/>
  <c r="K463" i="19"/>
  <c r="J463" i="19"/>
  <c r="G463" i="19"/>
  <c r="K462" i="19"/>
  <c r="J462" i="19"/>
  <c r="G462" i="19"/>
  <c r="K461" i="19"/>
  <c r="J461" i="19"/>
  <c r="G461" i="19"/>
  <c r="K460" i="19"/>
  <c r="J460" i="19"/>
  <c r="G460" i="19"/>
  <c r="K459" i="19"/>
  <c r="J459" i="19"/>
  <c r="G459" i="19"/>
  <c r="K458" i="19"/>
  <c r="J458" i="19"/>
  <c r="G458" i="19"/>
  <c r="K457" i="19"/>
  <c r="J457" i="19"/>
  <c r="G457" i="19"/>
  <c r="K456" i="19"/>
  <c r="J456" i="19"/>
  <c r="G456" i="19"/>
  <c r="K455" i="19"/>
  <c r="J455" i="19"/>
  <c r="G455" i="19"/>
  <c r="K454" i="19"/>
  <c r="J454" i="19"/>
  <c r="G454" i="19"/>
  <c r="K453" i="19"/>
  <c r="J453" i="19"/>
  <c r="G453" i="19"/>
  <c r="K452" i="19"/>
  <c r="J452" i="19"/>
  <c r="G452" i="19"/>
  <c r="K451" i="19"/>
  <c r="J451" i="19"/>
  <c r="G451" i="19"/>
  <c r="K450" i="19"/>
  <c r="J450" i="19"/>
  <c r="G450" i="19"/>
  <c r="K449" i="19"/>
  <c r="J449" i="19"/>
  <c r="G449" i="19"/>
  <c r="K448" i="19"/>
  <c r="J448" i="19"/>
  <c r="G448" i="19"/>
  <c r="K447" i="19"/>
  <c r="J447" i="19"/>
  <c r="G447" i="19"/>
  <c r="K446" i="19"/>
  <c r="J446" i="19"/>
  <c r="G446" i="19"/>
  <c r="K445" i="19"/>
  <c r="J445" i="19"/>
  <c r="G445" i="19"/>
  <c r="K444" i="19"/>
  <c r="J444" i="19"/>
  <c r="G444" i="19"/>
  <c r="K443" i="19"/>
  <c r="J443" i="19"/>
  <c r="G443" i="19"/>
  <c r="K442" i="19"/>
  <c r="J442" i="19"/>
  <c r="G442" i="19"/>
  <c r="K441" i="19"/>
  <c r="J441" i="19"/>
  <c r="G441" i="19"/>
  <c r="K440" i="19"/>
  <c r="J440" i="19"/>
  <c r="G440" i="19"/>
  <c r="K439" i="19"/>
  <c r="J439" i="19"/>
  <c r="G439" i="19"/>
  <c r="K438" i="19"/>
  <c r="J438" i="19"/>
  <c r="G438" i="19"/>
  <c r="K437" i="19"/>
  <c r="J437" i="19"/>
  <c r="G437" i="19"/>
  <c r="K436" i="19"/>
  <c r="J436" i="19"/>
  <c r="G436" i="19"/>
  <c r="K435" i="19"/>
  <c r="J435" i="19"/>
  <c r="G435" i="19"/>
  <c r="K434" i="19"/>
  <c r="J434" i="19"/>
  <c r="G434" i="19"/>
  <c r="K433" i="19"/>
  <c r="J433" i="19"/>
  <c r="G433" i="19"/>
  <c r="K432" i="19"/>
  <c r="J432" i="19"/>
  <c r="G432" i="19"/>
  <c r="K431" i="19"/>
  <c r="J431" i="19"/>
  <c r="G431" i="19"/>
  <c r="K430" i="19"/>
  <c r="J430" i="19"/>
  <c r="G430" i="19"/>
  <c r="K429" i="19"/>
  <c r="J429" i="19"/>
  <c r="G429" i="19"/>
  <c r="K428" i="19"/>
  <c r="J428" i="19"/>
  <c r="G428" i="19"/>
  <c r="K427" i="19"/>
  <c r="J427" i="19"/>
  <c r="G427" i="19"/>
  <c r="K426" i="19"/>
  <c r="J426" i="19"/>
  <c r="G426" i="19"/>
  <c r="K425" i="19"/>
  <c r="J425" i="19"/>
  <c r="G425" i="19"/>
  <c r="K424" i="19"/>
  <c r="J424" i="19"/>
  <c r="G424" i="19"/>
  <c r="K423" i="19"/>
  <c r="J423" i="19"/>
  <c r="G423" i="19"/>
  <c r="K422" i="19"/>
  <c r="J422" i="19"/>
  <c r="G422" i="19"/>
  <c r="K421" i="19"/>
  <c r="J421" i="19"/>
  <c r="G421" i="19"/>
  <c r="K420" i="19"/>
  <c r="J420" i="19"/>
  <c r="G420" i="19"/>
  <c r="K419" i="19"/>
  <c r="J419" i="19"/>
  <c r="G419" i="19"/>
  <c r="K418" i="19"/>
  <c r="J418" i="19"/>
  <c r="G418" i="19"/>
  <c r="K417" i="19"/>
  <c r="J417" i="19"/>
  <c r="G417" i="19"/>
  <c r="K416" i="19"/>
  <c r="J416" i="19"/>
  <c r="G416" i="19"/>
  <c r="K415" i="19"/>
  <c r="J415" i="19"/>
  <c r="G415" i="19"/>
  <c r="K414" i="19"/>
  <c r="J414" i="19"/>
  <c r="G414" i="19"/>
  <c r="K413" i="19"/>
  <c r="J413" i="19"/>
  <c r="G413" i="19"/>
  <c r="K412" i="19"/>
  <c r="J412" i="19"/>
  <c r="G412" i="19"/>
  <c r="K411" i="19"/>
  <c r="J411" i="19"/>
  <c r="G411" i="19"/>
  <c r="K410" i="19"/>
  <c r="J410" i="19"/>
  <c r="G410" i="19"/>
  <c r="K409" i="19"/>
  <c r="J409" i="19"/>
  <c r="G409" i="19"/>
  <c r="K408" i="19"/>
  <c r="J408" i="19"/>
  <c r="G408" i="19"/>
  <c r="K407" i="19"/>
  <c r="J407" i="19"/>
  <c r="G407" i="19"/>
  <c r="K406" i="19"/>
  <c r="J406" i="19"/>
  <c r="G406" i="19"/>
  <c r="K405" i="19"/>
  <c r="J405" i="19"/>
  <c r="G405" i="19"/>
  <c r="K404" i="19"/>
  <c r="J404" i="19"/>
  <c r="G404" i="19"/>
  <c r="K403" i="19"/>
  <c r="J403" i="19"/>
  <c r="G403" i="19"/>
  <c r="K402" i="19"/>
  <c r="J402" i="19"/>
  <c r="G402" i="19"/>
  <c r="K401" i="19"/>
  <c r="J401" i="19"/>
  <c r="G401" i="19"/>
  <c r="K400" i="19"/>
  <c r="J400" i="19"/>
  <c r="G400" i="19"/>
  <c r="K399" i="19"/>
  <c r="J399" i="19"/>
  <c r="G399" i="19"/>
  <c r="K398" i="19"/>
  <c r="J398" i="19"/>
  <c r="G398" i="19"/>
  <c r="K397" i="19"/>
  <c r="J397" i="19"/>
  <c r="G397" i="19"/>
  <c r="K396" i="19"/>
  <c r="J396" i="19"/>
  <c r="G396" i="19"/>
  <c r="K395" i="19"/>
  <c r="J395" i="19"/>
  <c r="G395" i="19"/>
  <c r="K394" i="19"/>
  <c r="J394" i="19"/>
  <c r="G394" i="19"/>
  <c r="K393" i="19"/>
  <c r="J393" i="19"/>
  <c r="G393" i="19"/>
  <c r="K392" i="19"/>
  <c r="J392" i="19"/>
  <c r="G392" i="19"/>
  <c r="K391" i="19"/>
  <c r="J391" i="19"/>
  <c r="G391" i="19"/>
  <c r="K390" i="19"/>
  <c r="J390" i="19"/>
  <c r="G390" i="19"/>
  <c r="K389" i="19"/>
  <c r="J389" i="19"/>
  <c r="G389" i="19"/>
  <c r="K388" i="19"/>
  <c r="J388" i="19"/>
  <c r="G388" i="19"/>
  <c r="K387" i="19"/>
  <c r="J387" i="19"/>
  <c r="G387" i="19"/>
  <c r="K386" i="19"/>
  <c r="J386" i="19"/>
  <c r="G386" i="19"/>
  <c r="K385" i="19"/>
  <c r="J385" i="19"/>
  <c r="G385" i="19"/>
  <c r="K384" i="19"/>
  <c r="J384" i="19"/>
  <c r="G384" i="19"/>
  <c r="K383" i="19"/>
  <c r="J383" i="19"/>
  <c r="G383" i="19"/>
  <c r="K382" i="19"/>
  <c r="J382" i="19"/>
  <c r="G382" i="19"/>
  <c r="K381" i="19"/>
  <c r="J381" i="19"/>
  <c r="G381" i="19"/>
  <c r="K380" i="19"/>
  <c r="J380" i="19"/>
  <c r="G380" i="19"/>
  <c r="K379" i="19"/>
  <c r="J379" i="19"/>
  <c r="G379" i="19"/>
  <c r="K378" i="19"/>
  <c r="J378" i="19"/>
  <c r="G378" i="19"/>
  <c r="K377" i="19"/>
  <c r="J377" i="19"/>
  <c r="G377" i="19"/>
  <c r="K376" i="19"/>
  <c r="J376" i="19"/>
  <c r="G376" i="19"/>
  <c r="K375" i="19"/>
  <c r="J375" i="19"/>
  <c r="G375" i="19"/>
  <c r="K374" i="19"/>
  <c r="J374" i="19"/>
  <c r="G374" i="19"/>
  <c r="K373" i="19"/>
  <c r="J373" i="19"/>
  <c r="G373" i="19"/>
  <c r="K372" i="19"/>
  <c r="J372" i="19"/>
  <c r="G372" i="19"/>
  <c r="K371" i="19"/>
  <c r="J371" i="19"/>
  <c r="G371" i="19"/>
  <c r="K370" i="19"/>
  <c r="J370" i="19"/>
  <c r="G370" i="19"/>
  <c r="K369" i="19"/>
  <c r="J369" i="19"/>
  <c r="G369" i="19"/>
  <c r="K368" i="19"/>
  <c r="J368" i="19"/>
  <c r="G368" i="19"/>
  <c r="K367" i="19"/>
  <c r="J367" i="19"/>
  <c r="G367" i="19"/>
  <c r="K366" i="19"/>
  <c r="J366" i="19"/>
  <c r="G366" i="19"/>
  <c r="K365" i="19"/>
  <c r="J365" i="19"/>
  <c r="G365" i="19"/>
  <c r="K364" i="19"/>
  <c r="J364" i="19"/>
  <c r="G364" i="19"/>
  <c r="K363" i="19"/>
  <c r="J363" i="19"/>
  <c r="G363" i="19"/>
  <c r="K362" i="19"/>
  <c r="J362" i="19"/>
  <c r="G362" i="19"/>
  <c r="K361" i="19"/>
  <c r="J361" i="19"/>
  <c r="G361" i="19"/>
  <c r="K360" i="19"/>
  <c r="J360" i="19"/>
  <c r="G360" i="19"/>
  <c r="K359" i="19"/>
  <c r="J359" i="19"/>
  <c r="G359" i="19"/>
  <c r="K358" i="19"/>
  <c r="J358" i="19"/>
  <c r="G358" i="19"/>
  <c r="K357" i="19"/>
  <c r="J357" i="19"/>
  <c r="G357" i="19"/>
  <c r="K356" i="19"/>
  <c r="J356" i="19"/>
  <c r="G356" i="19"/>
  <c r="K355" i="19"/>
  <c r="J355" i="19"/>
  <c r="G355" i="19"/>
  <c r="K354" i="19"/>
  <c r="J354" i="19"/>
  <c r="G354" i="19"/>
  <c r="K353" i="19"/>
  <c r="J353" i="19"/>
  <c r="G353" i="19"/>
  <c r="K352" i="19"/>
  <c r="J352" i="19"/>
  <c r="G352" i="19"/>
  <c r="K351" i="19"/>
  <c r="J351" i="19"/>
  <c r="G351" i="19"/>
  <c r="K350" i="19"/>
  <c r="J350" i="19"/>
  <c r="G350" i="19"/>
  <c r="K349" i="19"/>
  <c r="J349" i="19"/>
  <c r="G349" i="19"/>
  <c r="K348" i="19"/>
  <c r="J348" i="19"/>
  <c r="G348" i="19"/>
  <c r="K347" i="19"/>
  <c r="J347" i="19"/>
  <c r="G347" i="19"/>
  <c r="K346" i="19"/>
  <c r="J346" i="19"/>
  <c r="G346" i="19"/>
  <c r="K345" i="19"/>
  <c r="J345" i="19"/>
  <c r="G345" i="19"/>
  <c r="K344" i="19"/>
  <c r="J344" i="19"/>
  <c r="G344" i="19"/>
  <c r="K343" i="19"/>
  <c r="J343" i="19"/>
  <c r="G343" i="19"/>
  <c r="K342" i="19"/>
  <c r="J342" i="19"/>
  <c r="G342" i="19"/>
  <c r="K341" i="19"/>
  <c r="J341" i="19"/>
  <c r="G341" i="19"/>
  <c r="K340" i="19"/>
  <c r="J340" i="19"/>
  <c r="G340" i="19"/>
  <c r="K339" i="19"/>
  <c r="J339" i="19"/>
  <c r="G339" i="19"/>
  <c r="K338" i="19"/>
  <c r="J338" i="19"/>
  <c r="G338" i="19"/>
  <c r="K337" i="19"/>
  <c r="J337" i="19"/>
  <c r="G337" i="19"/>
  <c r="K336" i="19"/>
  <c r="J336" i="19"/>
  <c r="G336" i="19"/>
  <c r="K335" i="19"/>
  <c r="J335" i="19"/>
  <c r="G335" i="19"/>
  <c r="K334" i="19"/>
  <c r="J334" i="19"/>
  <c r="G334" i="19"/>
  <c r="K333" i="19"/>
  <c r="J333" i="19"/>
  <c r="G333" i="19"/>
  <c r="K332" i="19"/>
  <c r="J332" i="19"/>
  <c r="G332" i="19"/>
  <c r="K331" i="19"/>
  <c r="J331" i="19"/>
  <c r="G331" i="19"/>
  <c r="K330" i="19"/>
  <c r="J330" i="19"/>
  <c r="G330" i="19"/>
  <c r="K329" i="19"/>
  <c r="J329" i="19"/>
  <c r="G329" i="19"/>
  <c r="K328" i="19"/>
  <c r="J328" i="19"/>
  <c r="G328" i="19"/>
  <c r="K327" i="19"/>
  <c r="J327" i="19"/>
  <c r="G327" i="19"/>
  <c r="K326" i="19"/>
  <c r="J326" i="19"/>
  <c r="G326" i="19"/>
  <c r="K325" i="19"/>
  <c r="J325" i="19"/>
  <c r="G325" i="19"/>
  <c r="K324" i="19"/>
  <c r="J324" i="19"/>
  <c r="G324" i="19"/>
  <c r="K323" i="19"/>
  <c r="J323" i="19"/>
  <c r="G323" i="19"/>
  <c r="K322" i="19"/>
  <c r="J322" i="19"/>
  <c r="G322" i="19"/>
  <c r="K321" i="19"/>
  <c r="J321" i="19"/>
  <c r="G321" i="19"/>
  <c r="K320" i="19"/>
  <c r="J320" i="19"/>
  <c r="G320" i="19"/>
  <c r="K319" i="19"/>
  <c r="J319" i="19"/>
  <c r="G319" i="19"/>
  <c r="K318" i="19"/>
  <c r="J318" i="19"/>
  <c r="G318" i="19"/>
  <c r="K317" i="19"/>
  <c r="J317" i="19"/>
  <c r="G317" i="19"/>
  <c r="K316" i="19"/>
  <c r="J316" i="19"/>
  <c r="G316" i="19"/>
  <c r="K315" i="19"/>
  <c r="J315" i="19"/>
  <c r="G315" i="19"/>
  <c r="K314" i="19"/>
  <c r="J314" i="19"/>
  <c r="G314" i="19"/>
  <c r="K313" i="19"/>
  <c r="J313" i="19"/>
  <c r="G313" i="19"/>
  <c r="K312" i="19"/>
  <c r="J312" i="19"/>
  <c r="G312" i="19"/>
  <c r="K311" i="19"/>
  <c r="J311" i="19"/>
  <c r="G311" i="19"/>
  <c r="K310" i="19"/>
  <c r="J310" i="19"/>
  <c r="G310" i="19"/>
  <c r="K309" i="19"/>
  <c r="J309" i="19"/>
  <c r="G309" i="19"/>
  <c r="K308" i="19"/>
  <c r="J308" i="19"/>
  <c r="G308" i="19"/>
  <c r="K307" i="19"/>
  <c r="J307" i="19"/>
  <c r="G307" i="19"/>
  <c r="K306" i="19"/>
  <c r="J306" i="19"/>
  <c r="G306" i="19"/>
  <c r="K305" i="19"/>
  <c r="J305" i="19"/>
  <c r="G305" i="19"/>
  <c r="K304" i="19"/>
  <c r="J304" i="19"/>
  <c r="G304" i="19"/>
  <c r="K303" i="19"/>
  <c r="J303" i="19"/>
  <c r="G303" i="19"/>
  <c r="K302" i="19"/>
  <c r="J302" i="19"/>
  <c r="G302" i="19"/>
  <c r="K301" i="19"/>
  <c r="J301" i="19"/>
  <c r="G301" i="19"/>
  <c r="K300" i="19"/>
  <c r="J300" i="19"/>
  <c r="G300" i="19"/>
  <c r="K299" i="19"/>
  <c r="J299" i="19"/>
  <c r="G299" i="19"/>
  <c r="K298" i="19"/>
  <c r="J298" i="19"/>
  <c r="G298" i="19"/>
  <c r="K297" i="19"/>
  <c r="J297" i="19"/>
  <c r="G297" i="19"/>
  <c r="K296" i="19"/>
  <c r="J296" i="19"/>
  <c r="G296" i="19"/>
  <c r="K295" i="19"/>
  <c r="J295" i="19"/>
  <c r="G295" i="19"/>
  <c r="K294" i="19"/>
  <c r="J294" i="19"/>
  <c r="G294" i="19"/>
  <c r="K293" i="19"/>
  <c r="J293" i="19"/>
  <c r="G293" i="19"/>
  <c r="K292" i="19"/>
  <c r="J292" i="19"/>
  <c r="G292" i="19"/>
  <c r="K291" i="19"/>
  <c r="J291" i="19"/>
  <c r="G291" i="19"/>
  <c r="K290" i="19"/>
  <c r="J290" i="19"/>
  <c r="G290" i="19"/>
  <c r="K289" i="19"/>
  <c r="J289" i="19"/>
  <c r="G289" i="19"/>
  <c r="K288" i="19"/>
  <c r="J288" i="19"/>
  <c r="G288" i="19"/>
  <c r="K287" i="19"/>
  <c r="J287" i="19"/>
  <c r="G287" i="19"/>
  <c r="K286" i="19"/>
  <c r="J286" i="19"/>
  <c r="G286" i="19"/>
  <c r="K285" i="19"/>
  <c r="J285" i="19"/>
  <c r="G285" i="19"/>
  <c r="K284" i="19"/>
  <c r="J284" i="19"/>
  <c r="G284" i="19"/>
  <c r="K283" i="19"/>
  <c r="J283" i="19"/>
  <c r="G283" i="19"/>
  <c r="K282" i="19"/>
  <c r="J282" i="19"/>
  <c r="G282" i="19"/>
  <c r="K281" i="19"/>
  <c r="J281" i="19"/>
  <c r="G281" i="19"/>
  <c r="K280" i="19"/>
  <c r="J280" i="19"/>
  <c r="G280" i="19"/>
  <c r="K279" i="19"/>
  <c r="J279" i="19"/>
  <c r="G279" i="19"/>
  <c r="K278" i="19"/>
  <c r="J278" i="19"/>
  <c r="G278" i="19"/>
  <c r="K277" i="19"/>
  <c r="J277" i="19"/>
  <c r="G277" i="19"/>
  <c r="K276" i="19"/>
  <c r="J276" i="19"/>
  <c r="G276" i="19"/>
  <c r="K275" i="19"/>
  <c r="J275" i="19"/>
  <c r="G275" i="19"/>
  <c r="K274" i="19"/>
  <c r="J274" i="19"/>
  <c r="G274" i="19"/>
  <c r="K273" i="19"/>
  <c r="J273" i="19"/>
  <c r="G273" i="19"/>
  <c r="K272" i="19"/>
  <c r="J272" i="19"/>
  <c r="G272" i="19"/>
  <c r="K271" i="19"/>
  <c r="J271" i="19"/>
  <c r="G271" i="19"/>
  <c r="K270" i="19"/>
  <c r="J270" i="19"/>
  <c r="G270" i="19"/>
  <c r="K269" i="19"/>
  <c r="J269" i="19"/>
  <c r="G269" i="19"/>
  <c r="K268" i="19"/>
  <c r="J268" i="19"/>
  <c r="G268" i="19"/>
  <c r="K267" i="19"/>
  <c r="J267" i="19"/>
  <c r="G267" i="19"/>
  <c r="K266" i="19"/>
  <c r="J266" i="19"/>
  <c r="G266" i="19"/>
  <c r="K265" i="19"/>
  <c r="J265" i="19"/>
  <c r="G265" i="19"/>
  <c r="K264" i="19"/>
  <c r="J264" i="19"/>
  <c r="G264" i="19"/>
  <c r="K263" i="19"/>
  <c r="J263" i="19"/>
  <c r="G263" i="19"/>
  <c r="K262" i="19"/>
  <c r="J262" i="19"/>
  <c r="G262" i="19"/>
  <c r="K261" i="19"/>
  <c r="J261" i="19"/>
  <c r="G261" i="19"/>
  <c r="K260" i="19"/>
  <c r="J260" i="19"/>
  <c r="G260" i="19"/>
  <c r="K259" i="19"/>
  <c r="J259" i="19"/>
  <c r="G259" i="19"/>
  <c r="K258" i="19"/>
  <c r="J258" i="19"/>
  <c r="G258" i="19"/>
  <c r="K257" i="19"/>
  <c r="J257" i="19"/>
  <c r="G257" i="19"/>
  <c r="K256" i="19"/>
  <c r="J256" i="19"/>
  <c r="G256" i="19"/>
  <c r="K255" i="19"/>
  <c r="J255" i="19"/>
  <c r="G255" i="19"/>
  <c r="K254" i="19"/>
  <c r="J254" i="19"/>
  <c r="G254" i="19"/>
  <c r="K253" i="19"/>
  <c r="J253" i="19"/>
  <c r="G253" i="19"/>
  <c r="K252" i="19"/>
  <c r="J252" i="19"/>
  <c r="G252" i="19"/>
  <c r="K251" i="19"/>
  <c r="J251" i="19"/>
  <c r="G251" i="19"/>
  <c r="K250" i="19"/>
  <c r="J250" i="19"/>
  <c r="G250" i="19"/>
  <c r="K249" i="19"/>
  <c r="J249" i="19"/>
  <c r="G249" i="19"/>
  <c r="K248" i="19"/>
  <c r="J248" i="19"/>
  <c r="G248" i="19"/>
  <c r="K247" i="19"/>
  <c r="J247" i="19"/>
  <c r="G247" i="19"/>
  <c r="K246" i="19"/>
  <c r="J246" i="19"/>
  <c r="G246" i="19"/>
  <c r="K245" i="19"/>
  <c r="J245" i="19"/>
  <c r="G245" i="19"/>
  <c r="K244" i="19"/>
  <c r="J244" i="19"/>
  <c r="G244" i="19"/>
  <c r="K243" i="19"/>
  <c r="J243" i="19"/>
  <c r="G243" i="19"/>
  <c r="K242" i="19"/>
  <c r="J242" i="19"/>
  <c r="G242" i="19"/>
  <c r="K241" i="19"/>
  <c r="J241" i="19"/>
  <c r="G241" i="19"/>
  <c r="K240" i="19"/>
  <c r="J240" i="19"/>
  <c r="G240" i="19"/>
  <c r="K239" i="19"/>
  <c r="J239" i="19"/>
  <c r="G239" i="19"/>
  <c r="K238" i="19"/>
  <c r="J238" i="19"/>
  <c r="G238" i="19"/>
  <c r="K237" i="19"/>
  <c r="J237" i="19"/>
  <c r="G237" i="19"/>
  <c r="K236" i="19"/>
  <c r="J236" i="19"/>
  <c r="G236" i="19"/>
  <c r="K235" i="19"/>
  <c r="J235" i="19"/>
  <c r="G235" i="19"/>
  <c r="K234" i="19"/>
  <c r="J234" i="19"/>
  <c r="G234" i="19"/>
  <c r="K233" i="19"/>
  <c r="J233" i="19"/>
  <c r="G233" i="19"/>
  <c r="K232" i="19"/>
  <c r="J232" i="19"/>
  <c r="G232" i="19"/>
  <c r="K231" i="19"/>
  <c r="J231" i="19"/>
  <c r="G231" i="19"/>
  <c r="K230" i="19"/>
  <c r="J230" i="19"/>
  <c r="G230" i="19"/>
  <c r="K229" i="19"/>
  <c r="J229" i="19"/>
  <c r="G229" i="19"/>
  <c r="K228" i="19"/>
  <c r="J228" i="19"/>
  <c r="G228" i="19"/>
  <c r="K227" i="19"/>
  <c r="J227" i="19"/>
  <c r="G227" i="19"/>
  <c r="K226" i="19"/>
  <c r="J226" i="19"/>
  <c r="G226" i="19"/>
  <c r="K225" i="19"/>
  <c r="J225" i="19"/>
  <c r="G225" i="19"/>
  <c r="K224" i="19"/>
  <c r="J224" i="19"/>
  <c r="G224" i="19"/>
  <c r="K223" i="19"/>
  <c r="J223" i="19"/>
  <c r="G223" i="19"/>
  <c r="K222" i="19"/>
  <c r="J222" i="19"/>
  <c r="G222" i="19"/>
  <c r="K221" i="19"/>
  <c r="J221" i="19"/>
  <c r="G221" i="19"/>
  <c r="K220" i="19"/>
  <c r="J220" i="19"/>
  <c r="G220" i="19"/>
  <c r="K219" i="19"/>
  <c r="J219" i="19"/>
  <c r="G219" i="19"/>
  <c r="K218" i="19"/>
  <c r="J218" i="19"/>
  <c r="G218" i="19"/>
  <c r="K217" i="19"/>
  <c r="J217" i="19"/>
  <c r="G217" i="19"/>
  <c r="K216" i="19"/>
  <c r="J216" i="19"/>
  <c r="G216" i="19"/>
  <c r="K215" i="19"/>
  <c r="J215" i="19"/>
  <c r="G215" i="19"/>
  <c r="K214" i="19"/>
  <c r="J214" i="19"/>
  <c r="G214" i="19"/>
  <c r="K213" i="19"/>
  <c r="J213" i="19"/>
  <c r="G213" i="19"/>
  <c r="K212" i="19"/>
  <c r="J212" i="19"/>
  <c r="G212" i="19"/>
  <c r="K211" i="19"/>
  <c r="J211" i="19"/>
  <c r="G211" i="19"/>
  <c r="K210" i="19"/>
  <c r="J210" i="19"/>
  <c r="G210" i="19"/>
  <c r="K209" i="19"/>
  <c r="J209" i="19"/>
  <c r="G209" i="19"/>
  <c r="K208" i="19"/>
  <c r="J208" i="19"/>
  <c r="G208" i="19"/>
  <c r="K207" i="19"/>
  <c r="J207" i="19"/>
  <c r="G207" i="19"/>
  <c r="K206" i="19"/>
  <c r="J206" i="19"/>
  <c r="G206" i="19"/>
  <c r="K205" i="19"/>
  <c r="J205" i="19"/>
  <c r="G205" i="19"/>
  <c r="K204" i="19"/>
  <c r="J204" i="19"/>
  <c r="G204" i="19"/>
  <c r="K203" i="19"/>
  <c r="J203" i="19"/>
  <c r="G203" i="19"/>
  <c r="K202" i="19"/>
  <c r="J202" i="19"/>
  <c r="G202" i="19"/>
  <c r="K201" i="19"/>
  <c r="J201" i="19"/>
  <c r="G201" i="19"/>
  <c r="K200" i="19"/>
  <c r="J200" i="19"/>
  <c r="G200" i="19"/>
  <c r="K199" i="19"/>
  <c r="J199" i="19"/>
  <c r="G199" i="19"/>
  <c r="K198" i="19"/>
  <c r="J198" i="19"/>
  <c r="G198" i="19"/>
  <c r="K197" i="19"/>
  <c r="J197" i="19"/>
  <c r="G197" i="19"/>
  <c r="K196" i="19"/>
  <c r="J196" i="19"/>
  <c r="G196" i="19"/>
  <c r="K195" i="19"/>
  <c r="J195" i="19"/>
  <c r="G195" i="19"/>
  <c r="K194" i="19"/>
  <c r="J194" i="19"/>
  <c r="G194" i="19"/>
  <c r="K193" i="19"/>
  <c r="J193" i="19"/>
  <c r="G193" i="19"/>
  <c r="K192" i="19"/>
  <c r="J192" i="19"/>
  <c r="G192" i="19"/>
  <c r="K191" i="19"/>
  <c r="J191" i="19"/>
  <c r="G191" i="19"/>
  <c r="K190" i="19"/>
  <c r="J190" i="19"/>
  <c r="G190" i="19"/>
  <c r="K189" i="19"/>
  <c r="J189" i="19"/>
  <c r="G189" i="19"/>
  <c r="K188" i="19"/>
  <c r="J188" i="19"/>
  <c r="G188" i="19"/>
  <c r="K187" i="19"/>
  <c r="J187" i="19"/>
  <c r="G187" i="19"/>
  <c r="K186" i="19"/>
  <c r="J186" i="19"/>
  <c r="G186" i="19"/>
  <c r="K185" i="19"/>
  <c r="J185" i="19"/>
  <c r="G185" i="19"/>
  <c r="K184" i="19"/>
  <c r="J184" i="19"/>
  <c r="G184" i="19"/>
  <c r="K183" i="19"/>
  <c r="J183" i="19"/>
  <c r="G183" i="19"/>
  <c r="K182" i="19"/>
  <c r="J182" i="19"/>
  <c r="G182" i="19"/>
  <c r="K181" i="19"/>
  <c r="J181" i="19"/>
  <c r="G181" i="19"/>
  <c r="K180" i="19"/>
  <c r="J180" i="19"/>
  <c r="G180" i="19"/>
  <c r="K179" i="19"/>
  <c r="J179" i="19"/>
  <c r="G179" i="19"/>
  <c r="K178" i="19"/>
  <c r="J178" i="19"/>
  <c r="G178" i="19"/>
  <c r="K177" i="19"/>
  <c r="J177" i="19"/>
  <c r="G177" i="19"/>
  <c r="K176" i="19"/>
  <c r="J176" i="19"/>
  <c r="G176" i="19"/>
  <c r="K175" i="19"/>
  <c r="J175" i="19"/>
  <c r="G175" i="19"/>
  <c r="K174" i="19"/>
  <c r="J174" i="19"/>
  <c r="G174" i="19"/>
  <c r="K173" i="19"/>
  <c r="J173" i="19"/>
  <c r="G173" i="19"/>
  <c r="K172" i="19"/>
  <c r="J172" i="19"/>
  <c r="G172" i="19"/>
  <c r="K171" i="19"/>
  <c r="J171" i="19"/>
  <c r="G171" i="19"/>
  <c r="K170" i="19"/>
  <c r="J170" i="19"/>
  <c r="G170" i="19"/>
  <c r="K169" i="19"/>
  <c r="J169" i="19"/>
  <c r="G169" i="19"/>
  <c r="K168" i="19"/>
  <c r="J168" i="19"/>
  <c r="G168" i="19"/>
  <c r="K167" i="19"/>
  <c r="J167" i="19"/>
  <c r="G167" i="19"/>
  <c r="K166" i="19"/>
  <c r="J166" i="19"/>
  <c r="G166" i="19"/>
  <c r="K165" i="19"/>
  <c r="J165" i="19"/>
  <c r="G165" i="19"/>
  <c r="K164" i="19"/>
  <c r="J164" i="19"/>
  <c r="G164" i="19"/>
  <c r="K163" i="19"/>
  <c r="J163" i="19"/>
  <c r="G163" i="19"/>
  <c r="K162" i="19"/>
  <c r="J162" i="19"/>
  <c r="G162" i="19"/>
  <c r="K161" i="19"/>
  <c r="J161" i="19"/>
  <c r="G161" i="19"/>
  <c r="K160" i="19"/>
  <c r="J160" i="19"/>
  <c r="G160" i="19"/>
  <c r="K159" i="19"/>
  <c r="J159" i="19"/>
  <c r="G159" i="19"/>
  <c r="K158" i="19"/>
  <c r="J158" i="19"/>
  <c r="G158" i="19"/>
  <c r="K157" i="19"/>
  <c r="J157" i="19"/>
  <c r="G157" i="19"/>
  <c r="K156" i="19"/>
  <c r="J156" i="19"/>
  <c r="G156" i="19"/>
  <c r="K155" i="19"/>
  <c r="J155" i="19"/>
  <c r="G155" i="19"/>
  <c r="K154" i="19"/>
  <c r="J154" i="19"/>
  <c r="G154" i="19"/>
  <c r="K153" i="19"/>
  <c r="J153" i="19"/>
  <c r="G153" i="19"/>
  <c r="K152" i="19"/>
  <c r="J152" i="19"/>
  <c r="G152" i="19"/>
  <c r="K151" i="19"/>
  <c r="J151" i="19"/>
  <c r="G151" i="19"/>
  <c r="K150" i="19"/>
  <c r="J150" i="19"/>
  <c r="G150" i="19"/>
  <c r="K149" i="19"/>
  <c r="J149" i="19"/>
  <c r="G149" i="19"/>
  <c r="K148" i="19"/>
  <c r="J148" i="19"/>
  <c r="G148" i="19"/>
  <c r="K147" i="19"/>
  <c r="J147" i="19"/>
  <c r="G147" i="19"/>
  <c r="K146" i="19"/>
  <c r="J146" i="19"/>
  <c r="G146" i="19"/>
  <c r="K145" i="19"/>
  <c r="J145" i="19"/>
  <c r="G145" i="19"/>
  <c r="K144" i="19"/>
  <c r="J144" i="19"/>
  <c r="G144" i="19"/>
  <c r="K143" i="19"/>
  <c r="J143" i="19"/>
  <c r="G143" i="19"/>
  <c r="K142" i="19"/>
  <c r="J142" i="19"/>
  <c r="G142" i="19"/>
  <c r="K141" i="19"/>
  <c r="J141" i="19"/>
  <c r="G141" i="19"/>
  <c r="K140" i="19"/>
  <c r="J140" i="19"/>
  <c r="G140" i="19"/>
  <c r="K139" i="19"/>
  <c r="J139" i="19"/>
  <c r="G139" i="19"/>
  <c r="K138" i="19"/>
  <c r="J138" i="19"/>
  <c r="G138" i="19"/>
  <c r="K137" i="19"/>
  <c r="J137" i="19"/>
  <c r="G137" i="19"/>
  <c r="K136" i="19"/>
  <c r="J136" i="19"/>
  <c r="G136" i="19"/>
  <c r="K135" i="19"/>
  <c r="J135" i="19"/>
  <c r="G135" i="19"/>
  <c r="K134" i="19"/>
  <c r="J134" i="19"/>
  <c r="G134" i="19"/>
  <c r="K133" i="19"/>
  <c r="J133" i="19"/>
  <c r="G133" i="19"/>
  <c r="K132" i="19"/>
  <c r="J132" i="19"/>
  <c r="G132" i="19"/>
  <c r="K131" i="19"/>
  <c r="J131" i="19"/>
  <c r="G131" i="19"/>
  <c r="K130" i="19"/>
  <c r="J130" i="19"/>
  <c r="G130" i="19"/>
  <c r="K129" i="19"/>
  <c r="J129" i="19"/>
  <c r="G129" i="19"/>
  <c r="K128" i="19"/>
  <c r="J128" i="19"/>
  <c r="G128" i="19"/>
  <c r="K127" i="19"/>
  <c r="J127" i="19"/>
  <c r="G127" i="19"/>
  <c r="K126" i="19"/>
  <c r="J126" i="19"/>
  <c r="G126" i="19"/>
  <c r="K125" i="19"/>
  <c r="J125" i="19"/>
  <c r="G125" i="19"/>
  <c r="K124" i="19"/>
  <c r="J124" i="19"/>
  <c r="G124" i="19"/>
  <c r="K123" i="19"/>
  <c r="J123" i="19"/>
  <c r="G123" i="19"/>
  <c r="K122" i="19"/>
  <c r="J122" i="19"/>
  <c r="G122" i="19"/>
  <c r="K121" i="19"/>
  <c r="J121" i="19"/>
  <c r="G121" i="19"/>
  <c r="K120" i="19"/>
  <c r="J120" i="19"/>
  <c r="G120" i="19"/>
  <c r="K119" i="19"/>
  <c r="J119" i="19"/>
  <c r="G119" i="19"/>
  <c r="K118" i="19"/>
  <c r="J118" i="19"/>
  <c r="G118" i="19"/>
  <c r="K117" i="19"/>
  <c r="J117" i="19"/>
  <c r="G117" i="19"/>
  <c r="K116" i="19"/>
  <c r="J116" i="19"/>
  <c r="G116" i="19"/>
  <c r="K115" i="19"/>
  <c r="J115" i="19"/>
  <c r="G115" i="19"/>
  <c r="K114" i="19"/>
  <c r="J114" i="19"/>
  <c r="G114" i="19"/>
  <c r="K113" i="19"/>
  <c r="J113" i="19"/>
  <c r="G113" i="19"/>
  <c r="K112" i="19"/>
  <c r="J112" i="19"/>
  <c r="G112" i="19"/>
  <c r="K111" i="19"/>
  <c r="J111" i="19"/>
  <c r="G111" i="19"/>
  <c r="K110" i="19"/>
  <c r="J110" i="19"/>
  <c r="G110" i="19"/>
  <c r="K109" i="19"/>
  <c r="J109" i="19"/>
  <c r="G109" i="19"/>
  <c r="K108" i="19"/>
  <c r="J108" i="19"/>
  <c r="G108" i="19"/>
  <c r="K107" i="19"/>
  <c r="J107" i="19"/>
  <c r="G107" i="19"/>
  <c r="K106" i="19"/>
  <c r="J106" i="19"/>
  <c r="G106" i="19"/>
  <c r="K105" i="19"/>
  <c r="J105" i="19"/>
  <c r="G105" i="19"/>
  <c r="K104" i="19"/>
  <c r="J104" i="19"/>
  <c r="G104" i="19"/>
  <c r="K103" i="19"/>
  <c r="J103" i="19"/>
  <c r="G103" i="19"/>
  <c r="K102" i="19"/>
  <c r="J102" i="19"/>
  <c r="G102" i="19"/>
  <c r="K101" i="19"/>
  <c r="J101" i="19"/>
  <c r="G101" i="19"/>
  <c r="K100" i="19"/>
  <c r="J100" i="19"/>
  <c r="G100" i="19"/>
  <c r="K99" i="19"/>
  <c r="J99" i="19"/>
  <c r="G99" i="19"/>
  <c r="K98" i="19"/>
  <c r="J98" i="19"/>
  <c r="G98" i="19"/>
  <c r="K97" i="19"/>
  <c r="J97" i="19"/>
  <c r="G97" i="19"/>
  <c r="K96" i="19"/>
  <c r="J96" i="19"/>
  <c r="G96" i="19"/>
  <c r="K95" i="19"/>
  <c r="J95" i="19"/>
  <c r="G95" i="19"/>
  <c r="K94" i="19"/>
  <c r="J94" i="19"/>
  <c r="G94" i="19"/>
  <c r="K93" i="19"/>
  <c r="J93" i="19"/>
  <c r="G93" i="19"/>
  <c r="K92" i="19"/>
  <c r="J92" i="19"/>
  <c r="G92" i="19"/>
  <c r="K91" i="19"/>
  <c r="J91" i="19"/>
  <c r="G91" i="19"/>
  <c r="K90" i="19"/>
  <c r="J90" i="19"/>
  <c r="G90" i="19"/>
  <c r="K89" i="19"/>
  <c r="J89" i="19"/>
  <c r="G89" i="19"/>
  <c r="K88" i="19"/>
  <c r="J88" i="19"/>
  <c r="G88" i="19"/>
  <c r="K87" i="19"/>
  <c r="J87" i="19"/>
  <c r="G87" i="19"/>
  <c r="K86" i="19"/>
  <c r="J86" i="19"/>
  <c r="G86" i="19"/>
  <c r="K85" i="19"/>
  <c r="J85" i="19"/>
  <c r="G85" i="19"/>
  <c r="K84" i="19"/>
  <c r="J84" i="19"/>
  <c r="G84" i="19"/>
  <c r="K83" i="19"/>
  <c r="J83" i="19"/>
  <c r="G83" i="19"/>
  <c r="K82" i="19"/>
  <c r="J82" i="19"/>
  <c r="G82" i="19"/>
  <c r="K81" i="19"/>
  <c r="J81" i="19"/>
  <c r="G81" i="19"/>
  <c r="K80" i="19"/>
  <c r="J80" i="19"/>
  <c r="G80" i="19"/>
  <c r="K79" i="19"/>
  <c r="J79" i="19"/>
  <c r="G79" i="19"/>
  <c r="K78" i="19"/>
  <c r="J78" i="19"/>
  <c r="G78" i="19"/>
  <c r="K77" i="19"/>
  <c r="J77" i="19"/>
  <c r="G77" i="19"/>
  <c r="K76" i="19"/>
  <c r="J76" i="19"/>
  <c r="G76" i="19"/>
  <c r="K75" i="19"/>
  <c r="J75" i="19"/>
  <c r="G75" i="19"/>
  <c r="K74" i="19"/>
  <c r="J74" i="19"/>
  <c r="G74" i="19"/>
  <c r="K73" i="19"/>
  <c r="J73" i="19"/>
  <c r="G73" i="19"/>
  <c r="K72" i="19"/>
  <c r="J72" i="19"/>
  <c r="G72" i="19"/>
  <c r="K71" i="19"/>
  <c r="J71" i="19"/>
  <c r="G71" i="19"/>
  <c r="K70" i="19"/>
  <c r="J70" i="19"/>
  <c r="G70" i="19"/>
  <c r="K69" i="19"/>
  <c r="J69" i="19"/>
  <c r="G69" i="19"/>
  <c r="K68" i="19"/>
  <c r="J68" i="19"/>
  <c r="G68" i="19"/>
  <c r="K67" i="19"/>
  <c r="J67" i="19"/>
  <c r="G67" i="19"/>
  <c r="K66" i="19"/>
  <c r="J66" i="19"/>
  <c r="G66" i="19"/>
  <c r="K65" i="19"/>
  <c r="J65" i="19"/>
  <c r="G65" i="19"/>
  <c r="K64" i="19"/>
  <c r="J64" i="19"/>
  <c r="G64" i="19"/>
  <c r="K63" i="19"/>
  <c r="J63" i="19"/>
  <c r="G63" i="19"/>
  <c r="K62" i="19"/>
  <c r="J62" i="19"/>
  <c r="G62" i="19"/>
  <c r="K61" i="19"/>
  <c r="J61" i="19"/>
  <c r="G61" i="19"/>
  <c r="K60" i="19"/>
  <c r="J60" i="19"/>
  <c r="G60" i="19"/>
  <c r="K59" i="19"/>
  <c r="J59" i="19"/>
  <c r="G59" i="19"/>
  <c r="K58" i="19"/>
  <c r="J58" i="19"/>
  <c r="G58" i="19"/>
  <c r="K57" i="19"/>
  <c r="J57" i="19"/>
  <c r="G57" i="19"/>
  <c r="K56" i="19"/>
  <c r="J56" i="19"/>
  <c r="G56" i="19"/>
  <c r="K55" i="19"/>
  <c r="J55" i="19"/>
  <c r="G55" i="19"/>
  <c r="K54" i="19"/>
  <c r="J54" i="19"/>
  <c r="G54" i="19"/>
  <c r="K53" i="19"/>
  <c r="J53" i="19"/>
  <c r="G53" i="19"/>
  <c r="K52" i="19"/>
  <c r="J52" i="19"/>
  <c r="G52" i="19"/>
  <c r="K51" i="19"/>
  <c r="J51" i="19"/>
  <c r="G51" i="19"/>
  <c r="K50" i="19"/>
  <c r="J50" i="19"/>
  <c r="G50" i="19"/>
  <c r="K49" i="19"/>
  <c r="J49" i="19"/>
  <c r="G49" i="19"/>
  <c r="K48" i="19"/>
  <c r="J48" i="19"/>
  <c r="G48" i="19"/>
  <c r="K47" i="19"/>
  <c r="J47" i="19"/>
  <c r="G47" i="19"/>
  <c r="K46" i="19"/>
  <c r="J46" i="19"/>
  <c r="G46" i="19"/>
  <c r="K45" i="19"/>
  <c r="J45" i="19"/>
  <c r="G45" i="19"/>
  <c r="K44" i="19"/>
  <c r="J44" i="19"/>
  <c r="G44" i="19"/>
  <c r="K43" i="19"/>
  <c r="J43" i="19"/>
  <c r="G43" i="19"/>
  <c r="K42" i="19"/>
  <c r="J42" i="19"/>
  <c r="G42" i="19"/>
  <c r="K41" i="19"/>
  <c r="J41" i="19"/>
  <c r="G41" i="19"/>
  <c r="K40" i="19"/>
  <c r="J40" i="19"/>
  <c r="G40" i="19"/>
  <c r="K39" i="19"/>
  <c r="J39" i="19"/>
  <c r="G39" i="19"/>
  <c r="K38" i="19"/>
  <c r="J38" i="19"/>
  <c r="G38" i="19"/>
  <c r="K37" i="19"/>
  <c r="J37" i="19"/>
  <c r="G37" i="19"/>
  <c r="K36" i="19"/>
  <c r="J36" i="19"/>
  <c r="G36" i="19"/>
  <c r="K35" i="19"/>
  <c r="J35" i="19"/>
  <c r="G35" i="19"/>
  <c r="K34" i="19"/>
  <c r="J34" i="19"/>
  <c r="G34" i="19"/>
  <c r="K33" i="19"/>
  <c r="J33" i="19"/>
  <c r="G33" i="19"/>
  <c r="K32" i="19"/>
  <c r="J32" i="19"/>
  <c r="G32" i="19"/>
  <c r="K31" i="19"/>
  <c r="J31" i="19"/>
  <c r="G31" i="19"/>
  <c r="K30" i="19"/>
  <c r="J30" i="19"/>
  <c r="G30" i="19"/>
  <c r="K29" i="19"/>
  <c r="J29" i="19"/>
  <c r="G29" i="19"/>
  <c r="K28" i="19"/>
  <c r="J28" i="19"/>
  <c r="G28" i="19"/>
  <c r="K27" i="19"/>
  <c r="J27" i="19"/>
  <c r="G27" i="19"/>
  <c r="K26" i="19"/>
  <c r="J26" i="19"/>
  <c r="G26" i="19"/>
  <c r="K25" i="19"/>
  <c r="J25" i="19"/>
  <c r="G25" i="19"/>
  <c r="K24" i="19"/>
  <c r="J24" i="19"/>
  <c r="G24" i="19"/>
  <c r="K23" i="19"/>
  <c r="J23" i="19"/>
  <c r="G23" i="19"/>
  <c r="K22" i="19"/>
  <c r="J22" i="19"/>
  <c r="G22" i="19"/>
  <c r="K21" i="19"/>
  <c r="J21" i="19"/>
  <c r="G21" i="19"/>
  <c r="K20" i="19"/>
  <c r="J20" i="19"/>
  <c r="G20" i="19"/>
  <c r="G9" i="19" s="1"/>
  <c r="K19" i="19"/>
  <c r="J19" i="19"/>
  <c r="G19" i="19"/>
  <c r="K18" i="19"/>
  <c r="J18" i="19"/>
  <c r="G18" i="19"/>
  <c r="G11" i="19" a="1"/>
  <c r="G11" i="19" s="1"/>
  <c r="G8" i="19"/>
  <c r="G11" i="5" a="1"/>
  <c r="G11" i="5" s="1"/>
  <c r="G8" i="5"/>
  <c r="G18" i="5"/>
  <c r="K503" i="5"/>
  <c r="J503" i="5"/>
  <c r="G503" i="5"/>
  <c r="K502" i="5"/>
  <c r="J502" i="5"/>
  <c r="G502" i="5"/>
  <c r="K501" i="5"/>
  <c r="J501" i="5"/>
  <c r="G501" i="5"/>
  <c r="K500" i="5"/>
  <c r="J500" i="5"/>
  <c r="G500" i="5"/>
  <c r="K499" i="5"/>
  <c r="J499" i="5"/>
  <c r="G499" i="5"/>
  <c r="K498" i="5"/>
  <c r="J498" i="5"/>
  <c r="G498" i="5"/>
  <c r="K497" i="5"/>
  <c r="J497" i="5"/>
  <c r="G497" i="5"/>
  <c r="K496" i="5"/>
  <c r="J496" i="5"/>
  <c r="G496" i="5"/>
  <c r="K495" i="5"/>
  <c r="J495" i="5"/>
  <c r="G495" i="5"/>
  <c r="K494" i="5"/>
  <c r="J494" i="5"/>
  <c r="G494" i="5"/>
  <c r="K493" i="5"/>
  <c r="J493" i="5"/>
  <c r="G493" i="5"/>
  <c r="K492" i="5"/>
  <c r="J492" i="5"/>
  <c r="G492" i="5"/>
  <c r="K491" i="5"/>
  <c r="J491" i="5"/>
  <c r="G491" i="5"/>
  <c r="K490" i="5"/>
  <c r="J490" i="5"/>
  <c r="G490" i="5"/>
  <c r="K489" i="5"/>
  <c r="J489" i="5"/>
  <c r="G489" i="5"/>
  <c r="K488" i="5"/>
  <c r="J488" i="5"/>
  <c r="G488" i="5"/>
  <c r="K487" i="5"/>
  <c r="J487" i="5"/>
  <c r="G487" i="5"/>
  <c r="K486" i="5"/>
  <c r="J486" i="5"/>
  <c r="G486" i="5"/>
  <c r="K485" i="5"/>
  <c r="J485" i="5"/>
  <c r="G485" i="5"/>
  <c r="K484" i="5"/>
  <c r="J484" i="5"/>
  <c r="G484" i="5"/>
  <c r="K483" i="5"/>
  <c r="J483" i="5"/>
  <c r="G483" i="5"/>
  <c r="K482" i="5"/>
  <c r="J482" i="5"/>
  <c r="G482" i="5"/>
  <c r="K481" i="5"/>
  <c r="J481" i="5"/>
  <c r="G481" i="5"/>
  <c r="K480" i="5"/>
  <c r="J480" i="5"/>
  <c r="G480" i="5"/>
  <c r="K479" i="5"/>
  <c r="J479" i="5"/>
  <c r="G479" i="5"/>
  <c r="K478" i="5"/>
  <c r="J478" i="5"/>
  <c r="G478" i="5"/>
  <c r="K477" i="5"/>
  <c r="J477" i="5"/>
  <c r="G477" i="5"/>
  <c r="K476" i="5"/>
  <c r="J476" i="5"/>
  <c r="G476" i="5"/>
  <c r="K475" i="5"/>
  <c r="J475" i="5"/>
  <c r="G475" i="5"/>
  <c r="K474" i="5"/>
  <c r="J474" i="5"/>
  <c r="G474" i="5"/>
  <c r="K473" i="5"/>
  <c r="J473" i="5"/>
  <c r="G473" i="5"/>
  <c r="K472" i="5"/>
  <c r="J472" i="5"/>
  <c r="G472" i="5"/>
  <c r="K471" i="5"/>
  <c r="J471" i="5"/>
  <c r="G471" i="5"/>
  <c r="K470" i="5"/>
  <c r="J470" i="5"/>
  <c r="G470" i="5"/>
  <c r="K469" i="5"/>
  <c r="J469" i="5"/>
  <c r="G469" i="5"/>
  <c r="K468" i="5"/>
  <c r="J468" i="5"/>
  <c r="G468" i="5"/>
  <c r="K467" i="5"/>
  <c r="J467" i="5"/>
  <c r="G467" i="5"/>
  <c r="K466" i="5"/>
  <c r="J466" i="5"/>
  <c r="G466" i="5"/>
  <c r="K465" i="5"/>
  <c r="J465" i="5"/>
  <c r="G465" i="5"/>
  <c r="K464" i="5"/>
  <c r="J464" i="5"/>
  <c r="G464" i="5"/>
  <c r="K463" i="5"/>
  <c r="J463" i="5"/>
  <c r="G463" i="5"/>
  <c r="K462" i="5"/>
  <c r="J462" i="5"/>
  <c r="G462" i="5"/>
  <c r="K461" i="5"/>
  <c r="J461" i="5"/>
  <c r="G461" i="5"/>
  <c r="K460" i="5"/>
  <c r="J460" i="5"/>
  <c r="G460" i="5"/>
  <c r="K459" i="5"/>
  <c r="J459" i="5"/>
  <c r="G459" i="5"/>
  <c r="K458" i="5"/>
  <c r="J458" i="5"/>
  <c r="G458" i="5"/>
  <c r="K457" i="5"/>
  <c r="J457" i="5"/>
  <c r="G457" i="5"/>
  <c r="K456" i="5"/>
  <c r="J456" i="5"/>
  <c r="G456" i="5"/>
  <c r="K455" i="5"/>
  <c r="J455" i="5"/>
  <c r="G455" i="5"/>
  <c r="K454" i="5"/>
  <c r="J454" i="5"/>
  <c r="G454" i="5"/>
  <c r="K453" i="5"/>
  <c r="J453" i="5"/>
  <c r="G453" i="5"/>
  <c r="K452" i="5"/>
  <c r="J452" i="5"/>
  <c r="G452" i="5"/>
  <c r="K451" i="5"/>
  <c r="J451" i="5"/>
  <c r="G451" i="5"/>
  <c r="K450" i="5"/>
  <c r="J450" i="5"/>
  <c r="G450" i="5"/>
  <c r="K449" i="5"/>
  <c r="J449" i="5"/>
  <c r="G449" i="5"/>
  <c r="K448" i="5"/>
  <c r="J448" i="5"/>
  <c r="G448" i="5"/>
  <c r="K447" i="5"/>
  <c r="J447" i="5"/>
  <c r="G447" i="5"/>
  <c r="K446" i="5"/>
  <c r="J446" i="5"/>
  <c r="G446" i="5"/>
  <c r="K445" i="5"/>
  <c r="J445" i="5"/>
  <c r="G445" i="5"/>
  <c r="K444" i="5"/>
  <c r="J444" i="5"/>
  <c r="G444" i="5"/>
  <c r="K443" i="5"/>
  <c r="J443" i="5"/>
  <c r="G443" i="5"/>
  <c r="K442" i="5"/>
  <c r="J442" i="5"/>
  <c r="G442" i="5"/>
  <c r="K441" i="5"/>
  <c r="J441" i="5"/>
  <c r="G441" i="5"/>
  <c r="K440" i="5"/>
  <c r="J440" i="5"/>
  <c r="G440" i="5"/>
  <c r="K439" i="5"/>
  <c r="J439" i="5"/>
  <c r="G439" i="5"/>
  <c r="K438" i="5"/>
  <c r="J438" i="5"/>
  <c r="G438" i="5"/>
  <c r="K437" i="5"/>
  <c r="J437" i="5"/>
  <c r="G437" i="5"/>
  <c r="K436" i="5"/>
  <c r="J436" i="5"/>
  <c r="G436" i="5"/>
  <c r="K435" i="5"/>
  <c r="J435" i="5"/>
  <c r="G435" i="5"/>
  <c r="K434" i="5"/>
  <c r="J434" i="5"/>
  <c r="G434" i="5"/>
  <c r="K433" i="5"/>
  <c r="J433" i="5"/>
  <c r="G433" i="5"/>
  <c r="K432" i="5"/>
  <c r="J432" i="5"/>
  <c r="G432" i="5"/>
  <c r="K431" i="5"/>
  <c r="J431" i="5"/>
  <c r="G431" i="5"/>
  <c r="K430" i="5"/>
  <c r="J430" i="5"/>
  <c r="G430" i="5"/>
  <c r="K429" i="5"/>
  <c r="J429" i="5"/>
  <c r="G429" i="5"/>
  <c r="K428" i="5"/>
  <c r="J428" i="5"/>
  <c r="G428" i="5"/>
  <c r="K427" i="5"/>
  <c r="J427" i="5"/>
  <c r="G427" i="5"/>
  <c r="K426" i="5"/>
  <c r="J426" i="5"/>
  <c r="G426" i="5"/>
  <c r="K425" i="5"/>
  <c r="J425" i="5"/>
  <c r="G425" i="5"/>
  <c r="K424" i="5"/>
  <c r="J424" i="5"/>
  <c r="G424" i="5"/>
  <c r="K423" i="5"/>
  <c r="J423" i="5"/>
  <c r="G423" i="5"/>
  <c r="K422" i="5"/>
  <c r="J422" i="5"/>
  <c r="G422" i="5"/>
  <c r="K421" i="5"/>
  <c r="J421" i="5"/>
  <c r="G421" i="5"/>
  <c r="K420" i="5"/>
  <c r="J420" i="5"/>
  <c r="G420" i="5"/>
  <c r="K419" i="5"/>
  <c r="J419" i="5"/>
  <c r="G419" i="5"/>
  <c r="K418" i="5"/>
  <c r="J418" i="5"/>
  <c r="G418" i="5"/>
  <c r="K417" i="5"/>
  <c r="J417" i="5"/>
  <c r="G417" i="5"/>
  <c r="K416" i="5"/>
  <c r="J416" i="5"/>
  <c r="G416" i="5"/>
  <c r="K415" i="5"/>
  <c r="J415" i="5"/>
  <c r="G415" i="5"/>
  <c r="K414" i="5"/>
  <c r="J414" i="5"/>
  <c r="G414" i="5"/>
  <c r="K413" i="5"/>
  <c r="J413" i="5"/>
  <c r="G413" i="5"/>
  <c r="K412" i="5"/>
  <c r="J412" i="5"/>
  <c r="G412" i="5"/>
  <c r="K411" i="5"/>
  <c r="J411" i="5"/>
  <c r="G411" i="5"/>
  <c r="K410" i="5"/>
  <c r="J410" i="5"/>
  <c r="G410" i="5"/>
  <c r="K409" i="5"/>
  <c r="J409" i="5"/>
  <c r="G409" i="5"/>
  <c r="K408" i="5"/>
  <c r="J408" i="5"/>
  <c r="G408" i="5"/>
  <c r="K407" i="5"/>
  <c r="J407" i="5"/>
  <c r="G407" i="5"/>
  <c r="K406" i="5"/>
  <c r="J406" i="5"/>
  <c r="G406" i="5"/>
  <c r="K405" i="5"/>
  <c r="J405" i="5"/>
  <c r="G405" i="5"/>
  <c r="K404" i="5"/>
  <c r="J404" i="5"/>
  <c r="G404" i="5"/>
  <c r="K403" i="5"/>
  <c r="J403" i="5"/>
  <c r="G403" i="5"/>
  <c r="K402" i="5"/>
  <c r="J402" i="5"/>
  <c r="G402" i="5"/>
  <c r="K401" i="5"/>
  <c r="J401" i="5"/>
  <c r="G401" i="5"/>
  <c r="K400" i="5"/>
  <c r="J400" i="5"/>
  <c r="G400" i="5"/>
  <c r="K399" i="5"/>
  <c r="J399" i="5"/>
  <c r="G399" i="5"/>
  <c r="K398" i="5"/>
  <c r="J398" i="5"/>
  <c r="G398" i="5"/>
  <c r="K397" i="5"/>
  <c r="J397" i="5"/>
  <c r="G397" i="5"/>
  <c r="K396" i="5"/>
  <c r="J396" i="5"/>
  <c r="G396" i="5"/>
  <c r="K395" i="5"/>
  <c r="J395" i="5"/>
  <c r="G395" i="5"/>
  <c r="K394" i="5"/>
  <c r="J394" i="5"/>
  <c r="G394" i="5"/>
  <c r="K393" i="5"/>
  <c r="J393" i="5"/>
  <c r="G393" i="5"/>
  <c r="K392" i="5"/>
  <c r="J392" i="5"/>
  <c r="G392" i="5"/>
  <c r="K391" i="5"/>
  <c r="J391" i="5"/>
  <c r="G391" i="5"/>
  <c r="K390" i="5"/>
  <c r="J390" i="5"/>
  <c r="G390" i="5"/>
  <c r="K389" i="5"/>
  <c r="J389" i="5"/>
  <c r="G389" i="5"/>
  <c r="K388" i="5"/>
  <c r="J388" i="5"/>
  <c r="G388" i="5"/>
  <c r="K387" i="5"/>
  <c r="J387" i="5"/>
  <c r="G387" i="5"/>
  <c r="K386" i="5"/>
  <c r="J386" i="5"/>
  <c r="G386" i="5"/>
  <c r="K385" i="5"/>
  <c r="J385" i="5"/>
  <c r="G385" i="5"/>
  <c r="K384" i="5"/>
  <c r="J384" i="5"/>
  <c r="G384" i="5"/>
  <c r="K383" i="5"/>
  <c r="J383" i="5"/>
  <c r="G383" i="5"/>
  <c r="K382" i="5"/>
  <c r="J382" i="5"/>
  <c r="G382" i="5"/>
  <c r="K381" i="5"/>
  <c r="J381" i="5"/>
  <c r="G381" i="5"/>
  <c r="K380" i="5"/>
  <c r="J380" i="5"/>
  <c r="G380" i="5"/>
  <c r="K379" i="5"/>
  <c r="J379" i="5"/>
  <c r="G379" i="5"/>
  <c r="K378" i="5"/>
  <c r="J378" i="5"/>
  <c r="G378" i="5"/>
  <c r="K377" i="5"/>
  <c r="J377" i="5"/>
  <c r="G377" i="5"/>
  <c r="K376" i="5"/>
  <c r="J376" i="5"/>
  <c r="G376" i="5"/>
  <c r="K375" i="5"/>
  <c r="J375" i="5"/>
  <c r="G375" i="5"/>
  <c r="K374" i="5"/>
  <c r="J374" i="5"/>
  <c r="G374" i="5"/>
  <c r="K373" i="5"/>
  <c r="J373" i="5"/>
  <c r="G373" i="5"/>
  <c r="K372" i="5"/>
  <c r="J372" i="5"/>
  <c r="G372" i="5"/>
  <c r="K371" i="5"/>
  <c r="J371" i="5"/>
  <c r="G371" i="5"/>
  <c r="K370" i="5"/>
  <c r="J370" i="5"/>
  <c r="G370" i="5"/>
  <c r="K369" i="5"/>
  <c r="J369" i="5"/>
  <c r="G369" i="5"/>
  <c r="K368" i="5"/>
  <c r="J368" i="5"/>
  <c r="G368" i="5"/>
  <c r="K367" i="5"/>
  <c r="J367" i="5"/>
  <c r="G367" i="5"/>
  <c r="K366" i="5"/>
  <c r="J366" i="5"/>
  <c r="G366" i="5"/>
  <c r="K365" i="5"/>
  <c r="J365" i="5"/>
  <c r="G365" i="5"/>
  <c r="K364" i="5"/>
  <c r="J364" i="5"/>
  <c r="G364" i="5"/>
  <c r="K363" i="5"/>
  <c r="J363" i="5"/>
  <c r="G363" i="5"/>
  <c r="K362" i="5"/>
  <c r="J362" i="5"/>
  <c r="G362" i="5"/>
  <c r="K361" i="5"/>
  <c r="J361" i="5"/>
  <c r="G361" i="5"/>
  <c r="K360" i="5"/>
  <c r="J360" i="5"/>
  <c r="G360" i="5"/>
  <c r="K359" i="5"/>
  <c r="J359" i="5"/>
  <c r="G359" i="5"/>
  <c r="K358" i="5"/>
  <c r="J358" i="5"/>
  <c r="G358" i="5"/>
  <c r="K357" i="5"/>
  <c r="J357" i="5"/>
  <c r="G357" i="5"/>
  <c r="K356" i="5"/>
  <c r="J356" i="5"/>
  <c r="G356" i="5"/>
  <c r="K355" i="5"/>
  <c r="J355" i="5"/>
  <c r="G355" i="5"/>
  <c r="K354" i="5"/>
  <c r="J354" i="5"/>
  <c r="G354" i="5"/>
  <c r="K353" i="5"/>
  <c r="J353" i="5"/>
  <c r="G353" i="5"/>
  <c r="K352" i="5"/>
  <c r="J352" i="5"/>
  <c r="G352" i="5"/>
  <c r="K351" i="5"/>
  <c r="J351" i="5"/>
  <c r="G351" i="5"/>
  <c r="K350" i="5"/>
  <c r="J350" i="5"/>
  <c r="G350" i="5"/>
  <c r="K349" i="5"/>
  <c r="J349" i="5"/>
  <c r="G349" i="5"/>
  <c r="K348" i="5"/>
  <c r="J348" i="5"/>
  <c r="G348" i="5"/>
  <c r="K347" i="5"/>
  <c r="J347" i="5"/>
  <c r="G347" i="5"/>
  <c r="K346" i="5"/>
  <c r="J346" i="5"/>
  <c r="G346" i="5"/>
  <c r="K345" i="5"/>
  <c r="J345" i="5"/>
  <c r="G345" i="5"/>
  <c r="K344" i="5"/>
  <c r="J344" i="5"/>
  <c r="G344" i="5"/>
  <c r="K343" i="5"/>
  <c r="J343" i="5"/>
  <c r="G343" i="5"/>
  <c r="K342" i="5"/>
  <c r="J342" i="5"/>
  <c r="G342" i="5"/>
  <c r="K341" i="5"/>
  <c r="J341" i="5"/>
  <c r="G341" i="5"/>
  <c r="K340" i="5"/>
  <c r="J340" i="5"/>
  <c r="G340" i="5"/>
  <c r="K339" i="5"/>
  <c r="J339" i="5"/>
  <c r="G339" i="5"/>
  <c r="K338" i="5"/>
  <c r="J338" i="5"/>
  <c r="G338" i="5"/>
  <c r="K337" i="5"/>
  <c r="J337" i="5"/>
  <c r="G337" i="5"/>
  <c r="K336" i="5"/>
  <c r="J336" i="5"/>
  <c r="G336" i="5"/>
  <c r="K335" i="5"/>
  <c r="J335" i="5"/>
  <c r="G335" i="5"/>
  <c r="K334" i="5"/>
  <c r="J334" i="5"/>
  <c r="G334" i="5"/>
  <c r="K333" i="5"/>
  <c r="J333" i="5"/>
  <c r="G333" i="5"/>
  <c r="K332" i="5"/>
  <c r="J332" i="5"/>
  <c r="G332" i="5"/>
  <c r="K331" i="5"/>
  <c r="J331" i="5"/>
  <c r="G331" i="5"/>
  <c r="K330" i="5"/>
  <c r="J330" i="5"/>
  <c r="G330" i="5"/>
  <c r="K329" i="5"/>
  <c r="J329" i="5"/>
  <c r="G329" i="5"/>
  <c r="K328" i="5"/>
  <c r="J328" i="5"/>
  <c r="G328" i="5"/>
  <c r="K327" i="5"/>
  <c r="J327" i="5"/>
  <c r="G327" i="5"/>
  <c r="K326" i="5"/>
  <c r="J326" i="5"/>
  <c r="G326" i="5"/>
  <c r="K325" i="5"/>
  <c r="J325" i="5"/>
  <c r="G325" i="5"/>
  <c r="K324" i="5"/>
  <c r="J324" i="5"/>
  <c r="G324" i="5"/>
  <c r="K323" i="5"/>
  <c r="J323" i="5"/>
  <c r="G323" i="5"/>
  <c r="K322" i="5"/>
  <c r="J322" i="5"/>
  <c r="G322" i="5"/>
  <c r="K321" i="5"/>
  <c r="J321" i="5"/>
  <c r="G321" i="5"/>
  <c r="K320" i="5"/>
  <c r="J320" i="5"/>
  <c r="G320" i="5"/>
  <c r="K319" i="5"/>
  <c r="J319" i="5"/>
  <c r="G319" i="5"/>
  <c r="K318" i="5"/>
  <c r="J318" i="5"/>
  <c r="G318" i="5"/>
  <c r="K317" i="5"/>
  <c r="J317" i="5"/>
  <c r="G317" i="5"/>
  <c r="K316" i="5"/>
  <c r="J316" i="5"/>
  <c r="G316" i="5"/>
  <c r="K315" i="5"/>
  <c r="J315" i="5"/>
  <c r="G315" i="5"/>
  <c r="K314" i="5"/>
  <c r="J314" i="5"/>
  <c r="G314" i="5"/>
  <c r="K313" i="5"/>
  <c r="J313" i="5"/>
  <c r="G313" i="5"/>
  <c r="K312" i="5"/>
  <c r="J312" i="5"/>
  <c r="G312" i="5"/>
  <c r="K311" i="5"/>
  <c r="J311" i="5"/>
  <c r="G311" i="5"/>
  <c r="K310" i="5"/>
  <c r="J310" i="5"/>
  <c r="G310" i="5"/>
  <c r="K309" i="5"/>
  <c r="J309" i="5"/>
  <c r="G309" i="5"/>
  <c r="K308" i="5"/>
  <c r="J308" i="5"/>
  <c r="G308" i="5"/>
  <c r="K307" i="5"/>
  <c r="J307" i="5"/>
  <c r="G307" i="5"/>
  <c r="K306" i="5"/>
  <c r="J306" i="5"/>
  <c r="G306" i="5"/>
  <c r="K305" i="5"/>
  <c r="J305" i="5"/>
  <c r="G305" i="5"/>
  <c r="K304" i="5"/>
  <c r="J304" i="5"/>
  <c r="G304" i="5"/>
  <c r="K303" i="5"/>
  <c r="J303" i="5"/>
  <c r="G303" i="5"/>
  <c r="K302" i="5"/>
  <c r="J302" i="5"/>
  <c r="G302" i="5"/>
  <c r="K301" i="5"/>
  <c r="J301" i="5"/>
  <c r="G301" i="5"/>
  <c r="K300" i="5"/>
  <c r="J300" i="5"/>
  <c r="G300" i="5"/>
  <c r="K299" i="5"/>
  <c r="J299" i="5"/>
  <c r="G299" i="5"/>
  <c r="K298" i="5"/>
  <c r="J298" i="5"/>
  <c r="G298" i="5"/>
  <c r="K297" i="5"/>
  <c r="J297" i="5"/>
  <c r="G297" i="5"/>
  <c r="K296" i="5"/>
  <c r="J296" i="5"/>
  <c r="G296" i="5"/>
  <c r="K295" i="5"/>
  <c r="J295" i="5"/>
  <c r="G295" i="5"/>
  <c r="K294" i="5"/>
  <c r="J294" i="5"/>
  <c r="G294" i="5"/>
  <c r="K293" i="5"/>
  <c r="J293" i="5"/>
  <c r="G293" i="5"/>
  <c r="K292" i="5"/>
  <c r="J292" i="5"/>
  <c r="G292" i="5"/>
  <c r="K291" i="5"/>
  <c r="J291" i="5"/>
  <c r="G291" i="5"/>
  <c r="K290" i="5"/>
  <c r="J290" i="5"/>
  <c r="G290" i="5"/>
  <c r="K289" i="5"/>
  <c r="J289" i="5"/>
  <c r="G289" i="5"/>
  <c r="K288" i="5"/>
  <c r="J288" i="5"/>
  <c r="G288" i="5"/>
  <c r="K287" i="5"/>
  <c r="J287" i="5"/>
  <c r="G287" i="5"/>
  <c r="K286" i="5"/>
  <c r="J286" i="5"/>
  <c r="G286" i="5"/>
  <c r="K285" i="5"/>
  <c r="J285" i="5"/>
  <c r="G285" i="5"/>
  <c r="K284" i="5"/>
  <c r="J284" i="5"/>
  <c r="G284" i="5"/>
  <c r="K283" i="5"/>
  <c r="J283" i="5"/>
  <c r="G283" i="5"/>
  <c r="K282" i="5"/>
  <c r="J282" i="5"/>
  <c r="G282" i="5"/>
  <c r="K281" i="5"/>
  <c r="J281" i="5"/>
  <c r="G281" i="5"/>
  <c r="K280" i="5"/>
  <c r="J280" i="5"/>
  <c r="G280" i="5"/>
  <c r="K279" i="5"/>
  <c r="J279" i="5"/>
  <c r="G279" i="5"/>
  <c r="K278" i="5"/>
  <c r="J278" i="5"/>
  <c r="G278" i="5"/>
  <c r="K277" i="5"/>
  <c r="J277" i="5"/>
  <c r="G277" i="5"/>
  <c r="K276" i="5"/>
  <c r="J276" i="5"/>
  <c r="G276" i="5"/>
  <c r="K275" i="5"/>
  <c r="J275" i="5"/>
  <c r="G275" i="5"/>
  <c r="K274" i="5"/>
  <c r="J274" i="5"/>
  <c r="G274" i="5"/>
  <c r="K273" i="5"/>
  <c r="J273" i="5"/>
  <c r="G273" i="5"/>
  <c r="K272" i="5"/>
  <c r="J272" i="5"/>
  <c r="G272" i="5"/>
  <c r="K271" i="5"/>
  <c r="J271" i="5"/>
  <c r="G271" i="5"/>
  <c r="K270" i="5"/>
  <c r="J270" i="5"/>
  <c r="G270" i="5"/>
  <c r="K269" i="5"/>
  <c r="J269" i="5"/>
  <c r="G269" i="5"/>
  <c r="K268" i="5"/>
  <c r="J268" i="5"/>
  <c r="G268" i="5"/>
  <c r="K267" i="5"/>
  <c r="J267" i="5"/>
  <c r="G267" i="5"/>
  <c r="K266" i="5"/>
  <c r="J266" i="5"/>
  <c r="G266" i="5"/>
  <c r="K265" i="5"/>
  <c r="J265" i="5"/>
  <c r="G265" i="5"/>
  <c r="K264" i="5"/>
  <c r="J264" i="5"/>
  <c r="G264" i="5"/>
  <c r="K263" i="5"/>
  <c r="J263" i="5"/>
  <c r="G263" i="5"/>
  <c r="K262" i="5"/>
  <c r="J262" i="5"/>
  <c r="G262" i="5"/>
  <c r="K261" i="5"/>
  <c r="J261" i="5"/>
  <c r="G261" i="5"/>
  <c r="K260" i="5"/>
  <c r="J260" i="5"/>
  <c r="G260" i="5"/>
  <c r="K259" i="5"/>
  <c r="J259" i="5"/>
  <c r="G259" i="5"/>
  <c r="K258" i="5"/>
  <c r="J258" i="5"/>
  <c r="G258" i="5"/>
  <c r="K257" i="5"/>
  <c r="J257" i="5"/>
  <c r="G257" i="5"/>
  <c r="K256" i="5"/>
  <c r="J256" i="5"/>
  <c r="G256" i="5"/>
  <c r="K255" i="5"/>
  <c r="J255" i="5"/>
  <c r="G255" i="5"/>
  <c r="K254" i="5"/>
  <c r="J254" i="5"/>
  <c r="G254" i="5"/>
  <c r="K253" i="5"/>
  <c r="J253" i="5"/>
  <c r="G253" i="5"/>
  <c r="K252" i="5"/>
  <c r="J252" i="5"/>
  <c r="G252" i="5"/>
  <c r="K251" i="5"/>
  <c r="J251" i="5"/>
  <c r="G251" i="5"/>
  <c r="K250" i="5"/>
  <c r="J250" i="5"/>
  <c r="G250" i="5"/>
  <c r="K249" i="5"/>
  <c r="J249" i="5"/>
  <c r="G249" i="5"/>
  <c r="K248" i="5"/>
  <c r="J248" i="5"/>
  <c r="G248" i="5"/>
  <c r="K247" i="5"/>
  <c r="J247" i="5"/>
  <c r="G247" i="5"/>
  <c r="K246" i="5"/>
  <c r="J246" i="5"/>
  <c r="G246" i="5"/>
  <c r="K245" i="5"/>
  <c r="J245" i="5"/>
  <c r="G245" i="5"/>
  <c r="K244" i="5"/>
  <c r="J244" i="5"/>
  <c r="G244" i="5"/>
  <c r="K243" i="5"/>
  <c r="J243" i="5"/>
  <c r="G243" i="5"/>
  <c r="K242" i="5"/>
  <c r="J242" i="5"/>
  <c r="G242" i="5"/>
  <c r="K241" i="5"/>
  <c r="J241" i="5"/>
  <c r="G241" i="5"/>
  <c r="K240" i="5"/>
  <c r="J240" i="5"/>
  <c r="G240" i="5"/>
  <c r="K239" i="5"/>
  <c r="J239" i="5"/>
  <c r="G239" i="5"/>
  <c r="K238" i="5"/>
  <c r="J238" i="5"/>
  <c r="G238" i="5"/>
  <c r="K237" i="5"/>
  <c r="J237" i="5"/>
  <c r="G237" i="5"/>
  <c r="K236" i="5"/>
  <c r="J236" i="5"/>
  <c r="G236" i="5"/>
  <c r="K235" i="5"/>
  <c r="J235" i="5"/>
  <c r="G235" i="5"/>
  <c r="K234" i="5"/>
  <c r="J234" i="5"/>
  <c r="G234" i="5"/>
  <c r="K233" i="5"/>
  <c r="J233" i="5"/>
  <c r="G233" i="5"/>
  <c r="K232" i="5"/>
  <c r="J232" i="5"/>
  <c r="G232" i="5"/>
  <c r="K231" i="5"/>
  <c r="J231" i="5"/>
  <c r="G231" i="5"/>
  <c r="K230" i="5"/>
  <c r="J230" i="5"/>
  <c r="G230" i="5"/>
  <c r="K229" i="5"/>
  <c r="J229" i="5"/>
  <c r="G229" i="5"/>
  <c r="K228" i="5"/>
  <c r="J228" i="5"/>
  <c r="G228" i="5"/>
  <c r="K227" i="5"/>
  <c r="J227" i="5"/>
  <c r="G227" i="5"/>
  <c r="K226" i="5"/>
  <c r="J226" i="5"/>
  <c r="G226" i="5"/>
  <c r="K225" i="5"/>
  <c r="J225" i="5"/>
  <c r="G225" i="5"/>
  <c r="K224" i="5"/>
  <c r="J224" i="5"/>
  <c r="G224" i="5"/>
  <c r="K223" i="5"/>
  <c r="J223" i="5"/>
  <c r="G223" i="5"/>
  <c r="K222" i="5"/>
  <c r="J222" i="5"/>
  <c r="G222" i="5"/>
  <c r="K221" i="5"/>
  <c r="J221" i="5"/>
  <c r="G221" i="5"/>
  <c r="K220" i="5"/>
  <c r="J220" i="5"/>
  <c r="G220" i="5"/>
  <c r="K219" i="5"/>
  <c r="J219" i="5"/>
  <c r="G219" i="5"/>
  <c r="K218" i="5"/>
  <c r="J218" i="5"/>
  <c r="G218" i="5"/>
  <c r="K217" i="5"/>
  <c r="J217" i="5"/>
  <c r="G217" i="5"/>
  <c r="K216" i="5"/>
  <c r="J216" i="5"/>
  <c r="G216" i="5"/>
  <c r="K215" i="5"/>
  <c r="J215" i="5"/>
  <c r="G215" i="5"/>
  <c r="K214" i="5"/>
  <c r="J214" i="5"/>
  <c r="G214" i="5"/>
  <c r="K213" i="5"/>
  <c r="J213" i="5"/>
  <c r="G213" i="5"/>
  <c r="K212" i="5"/>
  <c r="J212" i="5"/>
  <c r="G212" i="5"/>
  <c r="K211" i="5"/>
  <c r="J211" i="5"/>
  <c r="G211" i="5"/>
  <c r="K210" i="5"/>
  <c r="J210" i="5"/>
  <c r="G210" i="5"/>
  <c r="K209" i="5"/>
  <c r="J209" i="5"/>
  <c r="G209" i="5"/>
  <c r="K208" i="5"/>
  <c r="J208" i="5"/>
  <c r="G208" i="5"/>
  <c r="K207" i="5"/>
  <c r="J207" i="5"/>
  <c r="G207" i="5"/>
  <c r="K206" i="5"/>
  <c r="J206" i="5"/>
  <c r="G206" i="5"/>
  <c r="K205" i="5"/>
  <c r="J205" i="5"/>
  <c r="G205" i="5"/>
  <c r="K204" i="5"/>
  <c r="J204" i="5"/>
  <c r="G204" i="5"/>
  <c r="K203" i="5"/>
  <c r="J203" i="5"/>
  <c r="G203" i="5"/>
  <c r="K202" i="5"/>
  <c r="J202" i="5"/>
  <c r="G202" i="5"/>
  <c r="K201" i="5"/>
  <c r="J201" i="5"/>
  <c r="G201" i="5"/>
  <c r="K200" i="5"/>
  <c r="J200" i="5"/>
  <c r="G200" i="5"/>
  <c r="K199" i="5"/>
  <c r="J199" i="5"/>
  <c r="G199" i="5"/>
  <c r="K198" i="5"/>
  <c r="J198" i="5"/>
  <c r="G198" i="5"/>
  <c r="K197" i="5"/>
  <c r="J197" i="5"/>
  <c r="G197" i="5"/>
  <c r="K196" i="5"/>
  <c r="J196" i="5"/>
  <c r="G196" i="5"/>
  <c r="K195" i="5"/>
  <c r="J195" i="5"/>
  <c r="G195" i="5"/>
  <c r="K194" i="5"/>
  <c r="J194" i="5"/>
  <c r="G194" i="5"/>
  <c r="K193" i="5"/>
  <c r="J193" i="5"/>
  <c r="G193" i="5"/>
  <c r="K192" i="5"/>
  <c r="J192" i="5"/>
  <c r="G192" i="5"/>
  <c r="K191" i="5"/>
  <c r="J191" i="5"/>
  <c r="G191" i="5"/>
  <c r="K190" i="5"/>
  <c r="J190" i="5"/>
  <c r="G190" i="5"/>
  <c r="K189" i="5"/>
  <c r="J189" i="5"/>
  <c r="G189" i="5"/>
  <c r="K188" i="5"/>
  <c r="J188" i="5"/>
  <c r="G188" i="5"/>
  <c r="K187" i="5"/>
  <c r="J187" i="5"/>
  <c r="G187" i="5"/>
  <c r="K186" i="5"/>
  <c r="J186" i="5"/>
  <c r="G186" i="5"/>
  <c r="K185" i="5"/>
  <c r="J185" i="5"/>
  <c r="G185" i="5"/>
  <c r="K184" i="5"/>
  <c r="J184" i="5"/>
  <c r="G184" i="5"/>
  <c r="K183" i="5"/>
  <c r="J183" i="5"/>
  <c r="G183" i="5"/>
  <c r="K182" i="5"/>
  <c r="J182" i="5"/>
  <c r="G182" i="5"/>
  <c r="K181" i="5"/>
  <c r="J181" i="5"/>
  <c r="G181" i="5"/>
  <c r="K180" i="5"/>
  <c r="J180" i="5"/>
  <c r="G180" i="5"/>
  <c r="K179" i="5"/>
  <c r="J179" i="5"/>
  <c r="G179" i="5"/>
  <c r="K178" i="5"/>
  <c r="J178" i="5"/>
  <c r="G178" i="5"/>
  <c r="K177" i="5"/>
  <c r="J177" i="5"/>
  <c r="G177" i="5"/>
  <c r="K176" i="5"/>
  <c r="J176" i="5"/>
  <c r="G176" i="5"/>
  <c r="K175" i="5"/>
  <c r="J175" i="5"/>
  <c r="G175" i="5"/>
  <c r="K174" i="5"/>
  <c r="J174" i="5"/>
  <c r="G174" i="5"/>
  <c r="K173" i="5"/>
  <c r="J173" i="5"/>
  <c r="G173" i="5"/>
  <c r="K172" i="5"/>
  <c r="J172" i="5"/>
  <c r="G172" i="5"/>
  <c r="K171" i="5"/>
  <c r="J171" i="5"/>
  <c r="G171" i="5"/>
  <c r="K170" i="5"/>
  <c r="J170" i="5"/>
  <c r="G170" i="5"/>
  <c r="K169" i="5"/>
  <c r="J169" i="5"/>
  <c r="G169" i="5"/>
  <c r="K168" i="5"/>
  <c r="J168" i="5"/>
  <c r="G168" i="5"/>
  <c r="K167" i="5"/>
  <c r="J167" i="5"/>
  <c r="G167" i="5"/>
  <c r="K166" i="5"/>
  <c r="J166" i="5"/>
  <c r="G166" i="5"/>
  <c r="K165" i="5"/>
  <c r="J165" i="5"/>
  <c r="G165" i="5"/>
  <c r="K164" i="5"/>
  <c r="J164" i="5"/>
  <c r="G164" i="5"/>
  <c r="K163" i="5"/>
  <c r="J163" i="5"/>
  <c r="G163" i="5"/>
  <c r="K162" i="5"/>
  <c r="J162" i="5"/>
  <c r="G162" i="5"/>
  <c r="K161" i="5"/>
  <c r="J161" i="5"/>
  <c r="G161" i="5"/>
  <c r="K160" i="5"/>
  <c r="J160" i="5"/>
  <c r="G160" i="5"/>
  <c r="K159" i="5"/>
  <c r="J159" i="5"/>
  <c r="G159" i="5"/>
  <c r="K158" i="5"/>
  <c r="J158" i="5"/>
  <c r="G158" i="5"/>
  <c r="K157" i="5"/>
  <c r="J157" i="5"/>
  <c r="G157" i="5"/>
  <c r="K156" i="5"/>
  <c r="J156" i="5"/>
  <c r="G156" i="5"/>
  <c r="K155" i="5"/>
  <c r="J155" i="5"/>
  <c r="G155" i="5"/>
  <c r="K154" i="5"/>
  <c r="J154" i="5"/>
  <c r="G154" i="5"/>
  <c r="K153" i="5"/>
  <c r="J153" i="5"/>
  <c r="G153" i="5"/>
  <c r="K152" i="5"/>
  <c r="J152" i="5"/>
  <c r="G152" i="5"/>
  <c r="K151" i="5"/>
  <c r="J151" i="5"/>
  <c r="G151" i="5"/>
  <c r="K150" i="5"/>
  <c r="J150" i="5"/>
  <c r="G150" i="5"/>
  <c r="K149" i="5"/>
  <c r="J149" i="5"/>
  <c r="G149" i="5"/>
  <c r="K148" i="5"/>
  <c r="J148" i="5"/>
  <c r="G148" i="5"/>
  <c r="K147" i="5"/>
  <c r="J147" i="5"/>
  <c r="G147" i="5"/>
  <c r="K146" i="5"/>
  <c r="J146" i="5"/>
  <c r="G146" i="5"/>
  <c r="K145" i="5"/>
  <c r="J145" i="5"/>
  <c r="G145" i="5"/>
  <c r="K144" i="5"/>
  <c r="J144" i="5"/>
  <c r="G144" i="5"/>
  <c r="K143" i="5"/>
  <c r="J143" i="5"/>
  <c r="G143" i="5"/>
  <c r="K142" i="5"/>
  <c r="J142" i="5"/>
  <c r="G142" i="5"/>
  <c r="K141" i="5"/>
  <c r="J141" i="5"/>
  <c r="G141" i="5"/>
  <c r="K140" i="5"/>
  <c r="J140" i="5"/>
  <c r="G140" i="5"/>
  <c r="K139" i="5"/>
  <c r="J139" i="5"/>
  <c r="G139" i="5"/>
  <c r="K138" i="5"/>
  <c r="J138" i="5"/>
  <c r="G138" i="5"/>
  <c r="K137" i="5"/>
  <c r="J137" i="5"/>
  <c r="G137" i="5"/>
  <c r="K136" i="5"/>
  <c r="J136" i="5"/>
  <c r="G136" i="5"/>
  <c r="K135" i="5"/>
  <c r="J135" i="5"/>
  <c r="G135" i="5"/>
  <c r="K134" i="5"/>
  <c r="J134" i="5"/>
  <c r="G134" i="5"/>
  <c r="K133" i="5"/>
  <c r="J133" i="5"/>
  <c r="G133" i="5"/>
  <c r="K132" i="5"/>
  <c r="J132" i="5"/>
  <c r="G132" i="5"/>
  <c r="K131" i="5"/>
  <c r="J131" i="5"/>
  <c r="G131" i="5"/>
  <c r="K130" i="5"/>
  <c r="J130" i="5"/>
  <c r="G130" i="5"/>
  <c r="K129" i="5"/>
  <c r="J129" i="5"/>
  <c r="G129" i="5"/>
  <c r="K128" i="5"/>
  <c r="J128" i="5"/>
  <c r="G128" i="5"/>
  <c r="K127" i="5"/>
  <c r="J127" i="5"/>
  <c r="G127" i="5"/>
  <c r="K126" i="5"/>
  <c r="J126" i="5"/>
  <c r="G126" i="5"/>
  <c r="K125" i="5"/>
  <c r="J125" i="5"/>
  <c r="G125" i="5"/>
  <c r="K124" i="5"/>
  <c r="J124" i="5"/>
  <c r="G124" i="5"/>
  <c r="K123" i="5"/>
  <c r="J123" i="5"/>
  <c r="G123" i="5"/>
  <c r="K122" i="5"/>
  <c r="J122" i="5"/>
  <c r="G122" i="5"/>
  <c r="K121" i="5"/>
  <c r="J121" i="5"/>
  <c r="G121" i="5"/>
  <c r="K120" i="5"/>
  <c r="J120" i="5"/>
  <c r="G120" i="5"/>
  <c r="K119" i="5"/>
  <c r="J119" i="5"/>
  <c r="G119" i="5"/>
  <c r="K118" i="5"/>
  <c r="J118" i="5"/>
  <c r="G118" i="5"/>
  <c r="K117" i="5"/>
  <c r="J117" i="5"/>
  <c r="G117" i="5"/>
  <c r="K116" i="5"/>
  <c r="J116" i="5"/>
  <c r="G116" i="5"/>
  <c r="K115" i="5"/>
  <c r="J115" i="5"/>
  <c r="G115" i="5"/>
  <c r="K114" i="5"/>
  <c r="J114" i="5"/>
  <c r="G114" i="5"/>
  <c r="K113" i="5"/>
  <c r="J113" i="5"/>
  <c r="G113" i="5"/>
  <c r="K112" i="5"/>
  <c r="J112" i="5"/>
  <c r="G112" i="5"/>
  <c r="K111" i="5"/>
  <c r="J111" i="5"/>
  <c r="G111" i="5"/>
  <c r="K110" i="5"/>
  <c r="J110" i="5"/>
  <c r="G110" i="5"/>
  <c r="K109" i="5"/>
  <c r="J109" i="5"/>
  <c r="G109" i="5"/>
  <c r="K108" i="5"/>
  <c r="J108" i="5"/>
  <c r="G108" i="5"/>
  <c r="K107" i="5"/>
  <c r="J107" i="5"/>
  <c r="G107" i="5"/>
  <c r="K106" i="5"/>
  <c r="J106" i="5"/>
  <c r="G106" i="5"/>
  <c r="K105" i="5"/>
  <c r="J105" i="5"/>
  <c r="G105" i="5"/>
  <c r="K104" i="5"/>
  <c r="J104" i="5"/>
  <c r="G104" i="5"/>
  <c r="K103" i="5"/>
  <c r="J103" i="5"/>
  <c r="G103" i="5"/>
  <c r="K102" i="5"/>
  <c r="J102" i="5"/>
  <c r="G102" i="5"/>
  <c r="K101" i="5"/>
  <c r="J101" i="5"/>
  <c r="G101" i="5"/>
  <c r="K100" i="5"/>
  <c r="J100" i="5"/>
  <c r="G100" i="5"/>
  <c r="K99" i="5"/>
  <c r="J99" i="5"/>
  <c r="G99" i="5"/>
  <c r="K98" i="5"/>
  <c r="J98" i="5"/>
  <c r="G98" i="5"/>
  <c r="K97" i="5"/>
  <c r="J97" i="5"/>
  <c r="G97" i="5"/>
  <c r="K96" i="5"/>
  <c r="J96" i="5"/>
  <c r="G96" i="5"/>
  <c r="K95" i="5"/>
  <c r="J95" i="5"/>
  <c r="G95" i="5"/>
  <c r="K94" i="5"/>
  <c r="J94" i="5"/>
  <c r="G94" i="5"/>
  <c r="K93" i="5"/>
  <c r="J93" i="5"/>
  <c r="G93" i="5"/>
  <c r="K92" i="5"/>
  <c r="J92" i="5"/>
  <c r="G92" i="5"/>
  <c r="K91" i="5"/>
  <c r="J91" i="5"/>
  <c r="G91" i="5"/>
  <c r="K90" i="5"/>
  <c r="J90" i="5"/>
  <c r="G90" i="5"/>
  <c r="K89" i="5"/>
  <c r="J89" i="5"/>
  <c r="G89" i="5"/>
  <c r="K88" i="5"/>
  <c r="J88" i="5"/>
  <c r="G88" i="5"/>
  <c r="K87" i="5"/>
  <c r="J87" i="5"/>
  <c r="G87" i="5"/>
  <c r="K86" i="5"/>
  <c r="J86" i="5"/>
  <c r="G86" i="5"/>
  <c r="K85" i="5"/>
  <c r="J85" i="5"/>
  <c r="G85" i="5"/>
  <c r="K84" i="5"/>
  <c r="J84" i="5"/>
  <c r="G84" i="5"/>
  <c r="K83" i="5"/>
  <c r="J83" i="5"/>
  <c r="G83" i="5"/>
  <c r="K82" i="5"/>
  <c r="J82" i="5"/>
  <c r="G82" i="5"/>
  <c r="K81" i="5"/>
  <c r="J81" i="5"/>
  <c r="G81" i="5"/>
  <c r="K80" i="5"/>
  <c r="J80" i="5"/>
  <c r="G80" i="5"/>
  <c r="K79" i="5"/>
  <c r="J79" i="5"/>
  <c r="G79" i="5"/>
  <c r="K78" i="5"/>
  <c r="J78" i="5"/>
  <c r="G78" i="5"/>
  <c r="K77" i="5"/>
  <c r="J77" i="5"/>
  <c r="G77" i="5"/>
  <c r="K76" i="5"/>
  <c r="J76" i="5"/>
  <c r="G76" i="5"/>
  <c r="K75" i="5"/>
  <c r="J75" i="5"/>
  <c r="G75" i="5"/>
  <c r="K74" i="5"/>
  <c r="J74" i="5"/>
  <c r="G74" i="5"/>
  <c r="K73" i="5"/>
  <c r="J73" i="5"/>
  <c r="G73" i="5"/>
  <c r="K72" i="5"/>
  <c r="J72" i="5"/>
  <c r="G72" i="5"/>
  <c r="K71" i="5"/>
  <c r="J71" i="5"/>
  <c r="G71" i="5"/>
  <c r="K70" i="5"/>
  <c r="J70" i="5"/>
  <c r="G70" i="5"/>
  <c r="K69" i="5"/>
  <c r="J69" i="5"/>
  <c r="G69" i="5"/>
  <c r="K68" i="5"/>
  <c r="J68" i="5"/>
  <c r="G68" i="5"/>
  <c r="K67" i="5"/>
  <c r="J67" i="5"/>
  <c r="G67" i="5"/>
  <c r="K66" i="5"/>
  <c r="J66" i="5"/>
  <c r="G66" i="5"/>
  <c r="K65" i="5"/>
  <c r="J65" i="5"/>
  <c r="G65" i="5"/>
  <c r="K64" i="5"/>
  <c r="J64" i="5"/>
  <c r="G64" i="5"/>
  <c r="K63" i="5"/>
  <c r="J63" i="5"/>
  <c r="G63" i="5"/>
  <c r="K62" i="5"/>
  <c r="J62" i="5"/>
  <c r="G62" i="5"/>
  <c r="K61" i="5"/>
  <c r="J61" i="5"/>
  <c r="G61" i="5"/>
  <c r="K60" i="5"/>
  <c r="J60" i="5"/>
  <c r="G60" i="5"/>
  <c r="K59" i="5"/>
  <c r="J59" i="5"/>
  <c r="G59" i="5"/>
  <c r="K58" i="5"/>
  <c r="J58" i="5"/>
  <c r="G58" i="5"/>
  <c r="K57" i="5"/>
  <c r="J57" i="5"/>
  <c r="G57" i="5"/>
  <c r="K56" i="5"/>
  <c r="J56" i="5"/>
  <c r="G56" i="5"/>
  <c r="K55" i="5"/>
  <c r="J55" i="5"/>
  <c r="G55" i="5"/>
  <c r="K54" i="5"/>
  <c r="J54" i="5"/>
  <c r="G54" i="5"/>
  <c r="K53" i="5"/>
  <c r="J53" i="5"/>
  <c r="G53" i="5"/>
  <c r="K52" i="5"/>
  <c r="J52" i="5"/>
  <c r="G52" i="5"/>
  <c r="K51" i="5"/>
  <c r="J51" i="5"/>
  <c r="G51" i="5"/>
  <c r="K50" i="5"/>
  <c r="J50" i="5"/>
  <c r="G50" i="5"/>
  <c r="K49" i="5"/>
  <c r="J49" i="5"/>
  <c r="G49" i="5"/>
  <c r="K48" i="5"/>
  <c r="J48" i="5"/>
  <c r="G48" i="5"/>
  <c r="K47" i="5"/>
  <c r="J47" i="5"/>
  <c r="G47" i="5"/>
  <c r="K46" i="5"/>
  <c r="J46" i="5"/>
  <c r="G46" i="5"/>
  <c r="K45" i="5"/>
  <c r="J45" i="5"/>
  <c r="G45" i="5"/>
  <c r="K44" i="5"/>
  <c r="J44" i="5"/>
  <c r="G44" i="5"/>
  <c r="K43" i="5"/>
  <c r="J43" i="5"/>
  <c r="G43" i="5"/>
  <c r="K42" i="5"/>
  <c r="J42" i="5"/>
  <c r="G42" i="5"/>
  <c r="K41" i="5"/>
  <c r="J41" i="5"/>
  <c r="G41" i="5"/>
  <c r="K40" i="5"/>
  <c r="J40" i="5"/>
  <c r="G40" i="5"/>
  <c r="K39" i="5"/>
  <c r="J39" i="5"/>
  <c r="G39" i="5"/>
  <c r="K38" i="5"/>
  <c r="J38" i="5"/>
  <c r="G38" i="5"/>
  <c r="K37" i="5"/>
  <c r="J37" i="5"/>
  <c r="G37" i="5"/>
  <c r="K36" i="5"/>
  <c r="J36" i="5"/>
  <c r="G36" i="5"/>
  <c r="K35" i="5"/>
  <c r="J35" i="5"/>
  <c r="G35" i="5"/>
  <c r="K34" i="5"/>
  <c r="J34" i="5"/>
  <c r="G34" i="5"/>
  <c r="K33" i="5"/>
  <c r="J33" i="5"/>
  <c r="G33" i="5"/>
  <c r="K32" i="5"/>
  <c r="J32" i="5"/>
  <c r="G32" i="5"/>
  <c r="K31" i="5"/>
  <c r="J31" i="5"/>
  <c r="G31" i="5"/>
  <c r="K30" i="5"/>
  <c r="J30" i="5"/>
  <c r="G30" i="5"/>
  <c r="K29" i="5"/>
  <c r="J29" i="5"/>
  <c r="G29" i="5"/>
  <c r="K28" i="5"/>
  <c r="J28" i="5"/>
  <c r="G28" i="5"/>
  <c r="K27" i="5"/>
  <c r="J27" i="5"/>
  <c r="G27" i="5"/>
  <c r="K26" i="5"/>
  <c r="J26" i="5"/>
  <c r="G26" i="5"/>
  <c r="K25" i="5"/>
  <c r="J25" i="5"/>
  <c r="G25" i="5"/>
  <c r="K24" i="5"/>
  <c r="J24" i="5"/>
  <c r="G24" i="5"/>
  <c r="K23" i="5"/>
  <c r="J23" i="5"/>
  <c r="G23" i="5"/>
  <c r="K22" i="5"/>
  <c r="J22" i="5"/>
  <c r="G22" i="5"/>
  <c r="K21" i="5"/>
  <c r="J21" i="5"/>
  <c r="G21" i="5"/>
  <c r="K20" i="5"/>
  <c r="J20" i="5"/>
  <c r="G20" i="5"/>
  <c r="K19" i="5"/>
  <c r="J19" i="5"/>
  <c r="G19" i="5"/>
  <c r="K18" i="5"/>
  <c r="J18" i="5"/>
  <c r="G12" i="20" l="1"/>
  <c r="G10" i="20"/>
  <c r="G12" i="19"/>
  <c r="G10" i="19"/>
  <c r="G9" i="5"/>
  <c r="G10" i="5" s="1"/>
  <c r="G12" i="5" l="1"/>
  <c r="G11" i="1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<sst xmlns="http://schemas.openxmlformats.org/spreadsheetml/2006/main" count="105" uniqueCount="32">
  <si>
    <t>Sarake10</t>
  </si>
  <si>
    <t>Pvm</t>
  </si>
  <si>
    <t>Ajon alkamis- ja päättymispaikka</t>
  </si>
  <si>
    <t>Ajon tarkoitus</t>
  </si>
  <si>
    <t>alussa</t>
  </si>
  <si>
    <t>lopussa</t>
  </si>
  <si>
    <t>Työajot</t>
  </si>
  <si>
    <t>alku</t>
  </si>
  <si>
    <t>loppu</t>
  </si>
  <si>
    <t>kesto</t>
  </si>
  <si>
    <t>Mittarilukema (km)</t>
  </si>
  <si>
    <t>Kello</t>
  </si>
  <si>
    <t>Ajopäiväkirja</t>
  </si>
  <si>
    <t>Vuoden alussa tai käyttöönottopvm</t>
  </si>
  <si>
    <t>Vuoden lopussa</t>
  </si>
  <si>
    <t>Kokonaisajokilometrit</t>
  </si>
  <si>
    <t>Yritysajoja yhteensä</t>
  </si>
  <si>
    <t>Yritysajojen osuus %</t>
  </si>
  <si>
    <t>Km-korvaus euroina</t>
  </si>
  <si>
    <t>Ohjeet OP Kevytyrittäjälle</t>
  </si>
  <si>
    <t>Ajoneuvon tyyppi</t>
  </si>
  <si>
    <t>Auto</t>
  </si>
  <si>
    <t>Rekisterinumero</t>
  </si>
  <si>
    <t xml:space="preserve"> </t>
  </si>
  <si>
    <t>1. Lisää käytössä olevien ajoneuvojen kokonaismittarilukemat ja ajoneuvon tyyppi omaan taulukkoon</t>
  </si>
  <si>
    <t>Ajoneuvon kokonaismittarilukema PAKOLLINEN</t>
  </si>
  <si>
    <t>2. Pidä ajopäiväkirjaa allaoleviin sarakkeisiin työajoistasi</t>
  </si>
  <si>
    <t>Olli OP Kevytyrittäjä</t>
  </si>
  <si>
    <t>3. Pidä ajopäiväkirja itselläsi kuuden vuoden ajan, ajopäiväkirjaa ei tarvitse lähettää palveluun</t>
  </si>
  <si>
    <t>4. Verohallinto voi pyytää toimittamaan ajopäiväkirjan myöhemmässä vaiheessa</t>
  </si>
  <si>
    <t>Km-korvaus €/km 2023</t>
  </si>
  <si>
    <t>Ajopäiväkirjan yhteenveto kaikkien ajoneuvojen 1–3 osalta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</si>
</sst>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h:mm;@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0" xfId="0" applyFont="1" applyAlignment="1">
      <alignment horizontal="right"/>
    </xf>
    <xf numFmtId="9" fontId="6" fillId="0" borderId="0" xfId="2" applyFont="1" applyAlignment="1" applyProtection="1">
      <alignment horizontal="right"/>
    </xf>
    <xf numFmtId="44" fontId="6" fillId="0" borderId="0" xfId="1" applyFont="1" applyAlignment="1" applyProtection="1">
      <alignment horizontal="right"/>
    </xf>
    <xf numFmtId="44" fontId="6" fillId="0" borderId="0" xfId="0" applyNumberFormat="1" applyFont="1" applyAlignment="1">
      <alignment horizontal="right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14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1" applyNumberFormat="1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44" fontId="6" fillId="0" borderId="0" xfId="0" applyNumberFormat="1" applyFont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3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44" fontId="3" fillId="0" borderId="0" xfId="1" applyFont="1" applyAlignment="1" applyProtection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3" fontId="3" fillId="0" borderId="0" xfId="1" applyNumberFormat="1" applyFont="1" applyAlignment="1" applyProtection="1">
      <alignment horizontal="right"/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3" fontId="3" fillId="0" borderId="1" xfId="0" applyNumberFormat="1" applyFont="1" applyBorder="1" applyProtection="1"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 applyProtection="1">
      <alignment horizontal="center"/>
      <protection locked="0"/>
    </xf>
  </cellXfs>
  <cellStyles count="3">
    <cellStyle name="Normaali" xfId="0" builtinId="0"/>
    <cellStyle name="Prosenttia" xfId="2" builtinId="5"/>
    <cellStyle name="Valuutta" xfId="1" builtinId="4"/>
  </cellStyles>
  <dxfs count="36"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/yyyy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/yyyy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/yyyy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139700</xdr:rowOff>
    </xdr:from>
    <xdr:to>
      <xdr:col>2</xdr:col>
      <xdr:colOff>946839</xdr:colOff>
      <xdr:row>4</xdr:row>
      <xdr:rowOff>152400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470E5A-4B60-3449-9001-D5669B2A4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9700"/>
          <a:ext cx="1759639" cy="116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139700</xdr:rowOff>
    </xdr:from>
    <xdr:to>
      <xdr:col>2</xdr:col>
      <xdr:colOff>946839</xdr:colOff>
      <xdr:row>4</xdr:row>
      <xdr:rowOff>152400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143996-9252-6F42-A814-87FEE757B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9700"/>
          <a:ext cx="1759639" cy="116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139700</xdr:rowOff>
    </xdr:from>
    <xdr:to>
      <xdr:col>2</xdr:col>
      <xdr:colOff>946839</xdr:colOff>
      <xdr:row>4</xdr:row>
      <xdr:rowOff>152400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AC95F-EEF5-E549-A4B4-2259BF4D5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9700"/>
          <a:ext cx="1759639" cy="116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139700</xdr:rowOff>
    </xdr:from>
    <xdr:to>
      <xdr:col>2</xdr:col>
      <xdr:colOff>946839</xdr:colOff>
      <xdr:row>4</xdr:row>
      <xdr:rowOff>152400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8C977-EB49-1D44-B8DF-0D22975B1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9700"/>
          <a:ext cx="1759639" cy="1168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AEFFF2-A3F4-ED4C-A698-178DBFF20617}" name="Taulukko13456" displayName="Taulukko13456" ref="B17:K503" totalsRowShown="0" headerRowDxfId="35" dataDxfId="34">
  <autoFilter ref="B17:K503" xr:uid="{3D2F0F52-1F5C-914B-A9A5-9478428535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BA76176E-6B20-1648-B4B7-1F86CE80AC16}" name="Pvm" dataDxfId="33"/>
    <tableColumn id="2" xr3:uid="{CB71C244-C848-F14F-AEFC-4F79922B9DE4}" name="Ajon alkamis- ja päättymispaikka" dataDxfId="32"/>
    <tableColumn id="3" xr3:uid="{5AEAE623-526C-824F-9DF7-21C299AB4EEA}" name="Ajon tarkoitus" dataDxfId="31"/>
    <tableColumn id="4" xr3:uid="{698B17D3-3E47-8747-98D7-E3A5CA674E25}" name="alussa" dataDxfId="30"/>
    <tableColumn id="5" xr3:uid="{F7C0A833-813E-0545-81B6-3FA572ED439C}" name="lopussa" dataDxfId="29"/>
    <tableColumn id="6" xr3:uid="{F5278394-C171-EC4D-AB04-DCE1FCF7B0B3}" name="Työajot" dataDxfId="28">
      <calculatedColumnFormula>Taulukko13456[[#This Row],[lopussa]]-Taulukko13456[[#This Row],[alussa]]</calculatedColumnFormula>
    </tableColumn>
    <tableColumn id="7" xr3:uid="{61A6E7C4-90EA-6647-82DF-45E7BA3423C2}" name="alku" dataDxfId="27"/>
    <tableColumn id="8" xr3:uid="{45E13B7B-D426-2D4D-976F-30A855C90504}" name="loppu" dataDxfId="26"/>
    <tableColumn id="9" xr3:uid="{56B3A784-19F6-8D4A-9755-6FA2C44AF784}" name="kesto" dataDxfId="25">
      <calculatedColumnFormula>Taulukko13456[[#This Row],[loppu]]-Taulukko13456[[#This Row],[alku]]</calculatedColumnFormula>
    </tableColumn>
    <tableColumn id="10" xr3:uid="{6528B111-541D-7D4C-8686-B3869DB13310}" name="Sarake10" dataDxfId="24">
      <calculatedColumnFormula>INT((I18-H18)*1440)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557C30-779A-6144-9269-6E73292B0013}" name="Taulukko134564" displayName="Taulukko134564" ref="B17:K503" totalsRowShown="0" headerRowDxfId="23" dataDxfId="22">
  <autoFilter ref="B17:K503" xr:uid="{3D2F0F52-1F5C-914B-A9A5-9478428535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A7F22E25-DCF7-EA4B-BDFC-E5E86F5D6294}" name="Pvm" dataDxfId="21"/>
    <tableColumn id="2" xr3:uid="{DFDD270F-D21D-A74D-A944-C1C462F0F3D9}" name="Ajon alkamis- ja päättymispaikka" dataDxfId="20"/>
    <tableColumn id="3" xr3:uid="{B34849E4-9F2E-4343-A396-9706191EE060}" name="Ajon tarkoitus" dataDxfId="19"/>
    <tableColumn id="4" xr3:uid="{2B43F14E-19DB-354E-AB3F-B92784A000A7}" name="alussa" dataDxfId="18"/>
    <tableColumn id="5" xr3:uid="{5F46CFEA-DC3D-9747-8B59-1C95236C3518}" name="lopussa" dataDxfId="17"/>
    <tableColumn id="6" xr3:uid="{D1C710D4-8956-C042-A667-CFED6CA3104A}" name="Työajot" dataDxfId="16">
      <calculatedColumnFormula>Taulukko134564[[#This Row],[lopussa]]-Taulukko134564[[#This Row],[alussa]]</calculatedColumnFormula>
    </tableColumn>
    <tableColumn id="7" xr3:uid="{BCB2A5AE-3565-B444-B6EA-73A5619CB485}" name="alku" dataDxfId="15"/>
    <tableColumn id="8" xr3:uid="{3A5051A7-5E6A-1B40-80B6-C03DE9CA2528}" name="loppu" dataDxfId="14"/>
    <tableColumn id="9" xr3:uid="{F4DACC0C-B3BD-3744-928B-8B29CBDBD911}" name="kesto" dataDxfId="13">
      <calculatedColumnFormula>Taulukko134564[[#This Row],[loppu]]-Taulukko134564[[#This Row],[alku]]</calculatedColumnFormula>
    </tableColumn>
    <tableColumn id="10" xr3:uid="{5ECB6EB5-3130-3845-A814-428FBE667ABE}" name="Sarake10" dataDxfId="12">
      <calculatedColumnFormula>INT((I18-H18)*1440)</calculatedColumnFormula>
    </tableColumn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BAF327-E4FC-5740-A2D3-E0882125E5D1}" name="Taulukko134563" displayName="Taulukko134563" ref="B17:K503" totalsRowShown="0" headerRowDxfId="11" dataDxfId="10">
  <autoFilter ref="B17:K503" xr:uid="{3D2F0F52-1F5C-914B-A9A5-9478428535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A655F90-53DB-5743-A10E-4938EDB219F9}" name="Pvm" dataDxfId="9"/>
    <tableColumn id="2" xr3:uid="{335EC700-A4A1-D24B-AAFB-E07AE357F757}" name="Ajon alkamis- ja päättymispaikka" dataDxfId="8"/>
    <tableColumn id="3" xr3:uid="{CF21457D-8EC2-9141-B8B3-E21AF63E0080}" name="Ajon tarkoitus" dataDxfId="7"/>
    <tableColumn id="4" xr3:uid="{8F2F6A4E-0897-8340-A4F9-0714ED8E85BC}" name="alussa" dataDxfId="6"/>
    <tableColumn id="5" xr3:uid="{77293585-10E4-464C-A8FE-DC2B28524C5F}" name="lopussa" dataDxfId="5"/>
    <tableColumn id="6" xr3:uid="{6581BAE7-796B-0544-A361-B32CF1615F94}" name="Työajot" dataDxfId="4">
      <calculatedColumnFormula>Taulukko134563[[#This Row],[lopussa]]-Taulukko134563[[#This Row],[alussa]]</calculatedColumnFormula>
    </tableColumn>
    <tableColumn id="7" xr3:uid="{B478674E-08E6-3D40-B217-1B2C5914A030}" name="alku" dataDxfId="3"/>
    <tableColumn id="8" xr3:uid="{B397CE38-E79A-9F49-BAD2-5E2849118EA7}" name="loppu" dataDxfId="2"/>
    <tableColumn id="9" xr3:uid="{7BA45B80-DE28-0947-866E-5B86DDB3FF05}" name="kesto" dataDxfId="1">
      <calculatedColumnFormula>Taulukko134563[[#This Row],[loppu]]-Taulukko134563[[#This Row],[alku]]</calculatedColumnFormula>
    </tableColumn>
    <tableColumn id="10" xr3:uid="{95A48FC9-34D3-384C-ABCD-D42881A6B3BD}" name="Sarake10" dataDxfId="0">
      <calculatedColumnFormula>INT((I18-H18)*1440)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5EC4-2E17-FA48-A640-60C9CCF05D94}">
  <dimension ref="A1:L796"/>
  <sheetViews>
    <sheetView showGridLines="0" tabSelected="1" workbookViewId="0">
      <selection activeCell="B2" sqref="B2:J2"/>
    </sheetView>
  </sheetViews>
  <sheetFormatPr baseColWidth="10" defaultRowHeight="16" x14ac:dyDescent="0.2"/>
  <cols>
    <col min="1" max="1" width="4.1640625" style="19" customWidth="1"/>
    <col min="2" max="2" width="11.5" style="19" bestFit="1" customWidth="1"/>
    <col min="3" max="3" width="36.6640625" style="19" customWidth="1"/>
    <col min="4" max="4" width="25" style="19" customWidth="1"/>
    <col min="5" max="5" width="12" style="19" bestFit="1" customWidth="1"/>
    <col min="6" max="6" width="11.6640625" style="19" bestFit="1" customWidth="1"/>
    <col min="7" max="7" width="17.1640625" style="19" bestFit="1" customWidth="1"/>
    <col min="8" max="9" width="11" style="19" bestFit="1" customWidth="1"/>
    <col min="10" max="10" width="10.1640625" style="19" customWidth="1"/>
    <col min="11" max="11" width="2" style="19" hidden="1" customWidth="1"/>
    <col min="12" max="16384" width="10.83203125" style="19"/>
  </cols>
  <sheetData>
    <row r="1" spans="1:12" x14ac:dyDescent="0.2">
      <c r="A1" s="19" t="s">
        <v>23</v>
      </c>
    </row>
    <row r="2" spans="1:12" ht="25" customHeight="1" x14ac:dyDescent="0.2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3" spans="1:12" ht="25" customHeight="1" x14ac:dyDescent="0.2">
      <c r="D3" s="39" t="s">
        <v>25</v>
      </c>
      <c r="E3" s="39"/>
      <c r="F3" s="39"/>
      <c r="G3" s="35" t="s">
        <v>22</v>
      </c>
      <c r="H3" s="35"/>
      <c r="I3" s="7"/>
    </row>
    <row r="4" spans="1:12" ht="25" customHeight="1" x14ac:dyDescent="0.2">
      <c r="D4" s="17" t="s">
        <v>13</v>
      </c>
      <c r="E4" s="33"/>
      <c r="F4" s="5"/>
      <c r="G4" s="21"/>
      <c r="H4" s="21"/>
      <c r="I4" s="21"/>
      <c r="J4" s="21"/>
      <c r="L4" s="22"/>
    </row>
    <row r="5" spans="1:12" ht="25" customHeight="1" x14ac:dyDescent="0.2">
      <c r="D5" s="17" t="s">
        <v>14</v>
      </c>
      <c r="E5" s="9"/>
      <c r="F5" s="5"/>
      <c r="L5" s="22"/>
    </row>
    <row r="6" spans="1:12" ht="25" customHeight="1" x14ac:dyDescent="0.2">
      <c r="B6" s="6" t="s">
        <v>27</v>
      </c>
      <c r="D6" s="1" t="s">
        <v>20</v>
      </c>
      <c r="E6" s="36" t="s">
        <v>21</v>
      </c>
      <c r="F6" s="36"/>
      <c r="L6" s="22"/>
    </row>
    <row r="7" spans="1:12" ht="25" customHeight="1" x14ac:dyDescent="0.2">
      <c r="B7" s="21" t="s">
        <v>19</v>
      </c>
      <c r="D7" s="1"/>
      <c r="E7" s="15"/>
      <c r="F7" s="15"/>
      <c r="L7" s="22"/>
    </row>
    <row r="8" spans="1:12" ht="20" customHeight="1" x14ac:dyDescent="0.2">
      <c r="B8" s="40" t="s">
        <v>24</v>
      </c>
      <c r="C8" s="40"/>
      <c r="D8" s="40"/>
      <c r="E8" s="35" t="s">
        <v>15</v>
      </c>
      <c r="F8" s="37"/>
      <c r="G8" s="1">
        <f>E5-E4</f>
        <v>0</v>
      </c>
      <c r="L8" s="22"/>
    </row>
    <row r="9" spans="1:12" ht="20" customHeight="1" x14ac:dyDescent="0.2">
      <c r="B9" s="40"/>
      <c r="C9" s="40"/>
      <c r="D9" s="40"/>
      <c r="E9" s="35" t="s">
        <v>16</v>
      </c>
      <c r="F9" s="37"/>
      <c r="G9" s="1">
        <f>SUM(Taulukko13456[Työajot])</f>
        <v>0</v>
      </c>
      <c r="I9" s="35"/>
      <c r="J9" s="37"/>
      <c r="L9" s="23"/>
    </row>
    <row r="10" spans="1:12" ht="20" customHeight="1" x14ac:dyDescent="0.2">
      <c r="B10" s="19" t="s">
        <v>26</v>
      </c>
      <c r="D10" s="17"/>
      <c r="E10" s="35" t="s">
        <v>17</v>
      </c>
      <c r="F10" s="37"/>
      <c r="G10" s="2" t="e">
        <f>G9/G8</f>
        <v>#DIV/0!</v>
      </c>
      <c r="I10" s="35"/>
      <c r="J10" s="37"/>
      <c r="L10" s="23"/>
    </row>
    <row r="11" spans="1:12" ht="20" customHeight="1" x14ac:dyDescent="0.2">
      <c r="B11" s="41" t="s">
        <v>28</v>
      </c>
      <c r="C11" s="41"/>
      <c r="D11" s="41"/>
      <c r="E11" s="35" t="s">
        <v>30</v>
      </c>
      <c r="F11" s="37"/>
      <c r="G11" s="3" cm="1">
        <f t="array" ref="G11">_xlfn.IFS(E6="Auto",0.53,E6="Moottorivene ≤50hv",0.93,E6="Moottorivene &gt;50hv",1.35,E6="Moottorikelkka",1.29,E6="Mönkijä",1.21,E6="Moottoripyörä",0.41,E6="Mopo",0.22,E6="Muu kulkuneuvo",0.13)</f>
        <v>0.53</v>
      </c>
      <c r="I11" s="42"/>
      <c r="J11" s="43"/>
      <c r="L11" s="23"/>
    </row>
    <row r="12" spans="1:12" ht="21" customHeight="1" x14ac:dyDescent="0.2">
      <c r="B12" s="41"/>
      <c r="C12" s="41"/>
      <c r="D12" s="41"/>
      <c r="E12" s="35" t="s">
        <v>18</v>
      </c>
      <c r="F12" s="44"/>
      <c r="G12" s="4">
        <f>G9*G11</f>
        <v>0</v>
      </c>
      <c r="L12" s="23"/>
    </row>
    <row r="13" spans="1:12" x14ac:dyDescent="0.2">
      <c r="B13" s="38" t="s">
        <v>29</v>
      </c>
      <c r="C13" s="38"/>
      <c r="D13" s="38"/>
      <c r="I13" s="45"/>
      <c r="J13" s="45"/>
      <c r="K13" s="45"/>
    </row>
    <row r="14" spans="1:12" x14ac:dyDescent="0.2">
      <c r="B14" s="38"/>
      <c r="C14" s="38"/>
      <c r="D14" s="38"/>
      <c r="I14" s="45"/>
      <c r="J14" s="45"/>
      <c r="K14" s="45"/>
    </row>
    <row r="15" spans="1:12" x14ac:dyDescent="0.2">
      <c r="B15" s="38"/>
      <c r="C15" s="38"/>
      <c r="D15" s="38"/>
    </row>
    <row r="16" spans="1:12" x14ac:dyDescent="0.2">
      <c r="B16" s="38"/>
      <c r="C16" s="38"/>
      <c r="D16" s="38"/>
      <c r="E16" s="46" t="s">
        <v>10</v>
      </c>
      <c r="F16" s="46"/>
      <c r="G16" s="25"/>
      <c r="H16" s="46" t="s">
        <v>11</v>
      </c>
      <c r="I16" s="46"/>
      <c r="J16" s="25"/>
      <c r="K16" s="25"/>
    </row>
    <row r="17" spans="2:11" x14ac:dyDescent="0.2">
      <c r="B17" s="25" t="s">
        <v>1</v>
      </c>
      <c r="C17" s="26" t="s">
        <v>2</v>
      </c>
      <c r="D17" s="25" t="s">
        <v>3</v>
      </c>
      <c r="E17" s="25" t="s">
        <v>4</v>
      </c>
      <c r="F17" s="25" t="s">
        <v>5</v>
      </c>
      <c r="G17" s="25" t="s">
        <v>6</v>
      </c>
      <c r="H17" s="25" t="s">
        <v>7</v>
      </c>
      <c r="I17" s="25" t="s">
        <v>8</v>
      </c>
      <c r="J17" s="25" t="s">
        <v>9</v>
      </c>
      <c r="K17" s="25" t="s">
        <v>0</v>
      </c>
    </row>
    <row r="18" spans="2:11" x14ac:dyDescent="0.2">
      <c r="B18" s="10"/>
      <c r="C18" s="11"/>
      <c r="D18" s="12"/>
      <c r="E18" s="31"/>
      <c r="F18" s="32"/>
      <c r="G18" s="17">
        <f>Taulukko13456[[#This Row],[lopussa]]-Taulukko13456[[#This Row],[alussa]]</f>
        <v>0</v>
      </c>
      <c r="H18" s="14"/>
      <c r="I18" s="14"/>
      <c r="J18" s="18">
        <f>Taulukko13456[[#This Row],[loppu]]-Taulukko13456[[#This Row],[alku]]</f>
        <v>0</v>
      </c>
      <c r="K18" s="19">
        <f t="shared" ref="K18:K26" si="0">INT((I18-H18)*1440)</f>
        <v>0</v>
      </c>
    </row>
    <row r="19" spans="2:11" x14ac:dyDescent="0.2">
      <c r="B19" s="10"/>
      <c r="C19" s="11"/>
      <c r="D19" s="12"/>
      <c r="E19" s="8"/>
      <c r="F19" s="8"/>
      <c r="G19" s="17">
        <f>Taulukko13456[[#This Row],[lopussa]]-Taulukko13456[[#This Row],[alussa]]</f>
        <v>0</v>
      </c>
      <c r="H19" s="14"/>
      <c r="I19" s="14"/>
      <c r="J19" s="18">
        <f>Taulukko13456[[#This Row],[loppu]]-Taulukko13456[[#This Row],[alku]]</f>
        <v>0</v>
      </c>
      <c r="K19" s="19">
        <f t="shared" si="0"/>
        <v>0</v>
      </c>
    </row>
    <row r="20" spans="2:11" x14ac:dyDescent="0.2">
      <c r="B20" s="10"/>
      <c r="C20" s="11"/>
      <c r="D20" s="12"/>
      <c r="E20" s="8"/>
      <c r="F20" s="8"/>
      <c r="G20" s="17">
        <f>Taulukko13456[[#This Row],[lopussa]]-Taulukko13456[[#This Row],[alussa]]</f>
        <v>0</v>
      </c>
      <c r="H20" s="14"/>
      <c r="I20" s="14"/>
      <c r="J20" s="18">
        <f>Taulukko13456[[#This Row],[loppu]]-Taulukko13456[[#This Row],[alku]]</f>
        <v>0</v>
      </c>
      <c r="K20" s="19">
        <f t="shared" si="0"/>
        <v>0</v>
      </c>
    </row>
    <row r="21" spans="2:11" x14ac:dyDescent="0.2">
      <c r="B21" s="10"/>
      <c r="C21" s="11"/>
      <c r="D21" s="12"/>
      <c r="E21" s="8"/>
      <c r="F21" s="8"/>
      <c r="G21" s="17">
        <f>Taulukko13456[[#This Row],[lopussa]]-Taulukko13456[[#This Row],[alussa]]</f>
        <v>0</v>
      </c>
      <c r="H21" s="14"/>
      <c r="I21" s="14"/>
      <c r="J21" s="18">
        <f>Taulukko13456[[#This Row],[loppu]]-Taulukko13456[[#This Row],[alku]]</f>
        <v>0</v>
      </c>
      <c r="K21" s="19">
        <f t="shared" si="0"/>
        <v>0</v>
      </c>
    </row>
    <row r="22" spans="2:11" x14ac:dyDescent="0.2">
      <c r="B22" s="10"/>
      <c r="C22" s="11"/>
      <c r="D22" s="12"/>
      <c r="E22" s="8"/>
      <c r="F22" s="8"/>
      <c r="G22" s="17">
        <f>Taulukko13456[[#This Row],[lopussa]]-Taulukko13456[[#This Row],[alussa]]</f>
        <v>0</v>
      </c>
      <c r="H22" s="14"/>
      <c r="I22" s="14"/>
      <c r="J22" s="18">
        <f>Taulukko13456[[#This Row],[loppu]]-Taulukko13456[[#This Row],[alku]]</f>
        <v>0</v>
      </c>
      <c r="K22" s="19">
        <f t="shared" si="0"/>
        <v>0</v>
      </c>
    </row>
    <row r="23" spans="2:11" x14ac:dyDescent="0.2">
      <c r="B23" s="10"/>
      <c r="C23" s="11"/>
      <c r="D23" s="12"/>
      <c r="E23" s="8"/>
      <c r="F23" s="8"/>
      <c r="G23" s="17">
        <f>Taulukko13456[[#This Row],[lopussa]]-Taulukko13456[[#This Row],[alussa]]</f>
        <v>0</v>
      </c>
      <c r="H23" s="14"/>
      <c r="I23" s="14"/>
      <c r="J23" s="18">
        <f>Taulukko13456[[#This Row],[loppu]]-Taulukko13456[[#This Row],[alku]]</f>
        <v>0</v>
      </c>
      <c r="K23" s="19">
        <f t="shared" si="0"/>
        <v>0</v>
      </c>
    </row>
    <row r="24" spans="2:11" x14ac:dyDescent="0.2">
      <c r="B24" s="10"/>
      <c r="C24" s="11"/>
      <c r="D24" s="12"/>
      <c r="E24" s="8"/>
      <c r="F24" s="8"/>
      <c r="G24" s="17">
        <f>Taulukko13456[[#This Row],[lopussa]]-Taulukko13456[[#This Row],[alussa]]</f>
        <v>0</v>
      </c>
      <c r="H24" s="14"/>
      <c r="I24" s="14"/>
      <c r="J24" s="18">
        <f>Taulukko13456[[#This Row],[loppu]]-Taulukko13456[[#This Row],[alku]]</f>
        <v>0</v>
      </c>
      <c r="K24" s="19">
        <f t="shared" si="0"/>
        <v>0</v>
      </c>
    </row>
    <row r="25" spans="2:11" x14ac:dyDescent="0.2">
      <c r="B25" s="10"/>
      <c r="C25" s="11"/>
      <c r="D25" s="12"/>
      <c r="E25" s="8"/>
      <c r="F25" s="8"/>
      <c r="G25" s="17">
        <f>Taulukko13456[[#This Row],[lopussa]]-Taulukko13456[[#This Row],[alussa]]</f>
        <v>0</v>
      </c>
      <c r="H25" s="14"/>
      <c r="I25" s="14"/>
      <c r="J25" s="18">
        <f>Taulukko13456[[#This Row],[loppu]]-Taulukko13456[[#This Row],[alku]]</f>
        <v>0</v>
      </c>
      <c r="K25" s="19">
        <f t="shared" si="0"/>
        <v>0</v>
      </c>
    </row>
    <row r="26" spans="2:11" x14ac:dyDescent="0.2">
      <c r="B26" s="10"/>
      <c r="C26" s="11"/>
      <c r="D26" s="12"/>
      <c r="E26" s="8"/>
      <c r="F26" s="8"/>
      <c r="G26" s="17">
        <f>Taulukko13456[[#This Row],[lopussa]]-Taulukko13456[[#This Row],[alussa]]</f>
        <v>0</v>
      </c>
      <c r="H26" s="14"/>
      <c r="I26" s="14"/>
      <c r="J26" s="18">
        <f>Taulukko13456[[#This Row],[loppu]]-Taulukko13456[[#This Row],[alku]]</f>
        <v>0</v>
      </c>
      <c r="K26" s="19">
        <f t="shared" si="0"/>
        <v>0</v>
      </c>
    </row>
    <row r="27" spans="2:11" x14ac:dyDescent="0.2">
      <c r="B27" s="10"/>
      <c r="C27" s="11"/>
      <c r="D27" s="12"/>
      <c r="E27" s="8"/>
      <c r="F27" s="8"/>
      <c r="G27" s="17">
        <f>Taulukko13456[[#This Row],[lopussa]]-Taulukko13456[[#This Row],[alussa]]</f>
        <v>0</v>
      </c>
      <c r="H27" s="14"/>
      <c r="I27" s="14"/>
      <c r="J27" s="18">
        <f>Taulukko13456[[#This Row],[loppu]]-Taulukko13456[[#This Row],[alku]]</f>
        <v>0</v>
      </c>
      <c r="K27" s="19">
        <f t="shared" ref="K27:K41" si="1">INT((I27-H27)*1440)</f>
        <v>0</v>
      </c>
    </row>
    <row r="28" spans="2:11" x14ac:dyDescent="0.2">
      <c r="B28" s="10"/>
      <c r="C28" s="11"/>
      <c r="D28" s="12"/>
      <c r="E28" s="8"/>
      <c r="F28" s="8"/>
      <c r="G28" s="17">
        <f>Taulukko13456[[#This Row],[lopussa]]-Taulukko13456[[#This Row],[alussa]]</f>
        <v>0</v>
      </c>
      <c r="H28" s="14"/>
      <c r="I28" s="14"/>
      <c r="J28" s="18">
        <f>Taulukko13456[[#This Row],[loppu]]-Taulukko13456[[#This Row],[alku]]</f>
        <v>0</v>
      </c>
      <c r="K28" s="19">
        <f t="shared" si="1"/>
        <v>0</v>
      </c>
    </row>
    <row r="29" spans="2:11" x14ac:dyDescent="0.2">
      <c r="B29" s="10"/>
      <c r="C29" s="11"/>
      <c r="D29" s="12"/>
      <c r="E29" s="8"/>
      <c r="F29" s="8"/>
      <c r="G29" s="17">
        <f>Taulukko13456[[#This Row],[lopussa]]-Taulukko13456[[#This Row],[alussa]]</f>
        <v>0</v>
      </c>
      <c r="H29" s="14"/>
      <c r="I29" s="14"/>
      <c r="J29" s="18">
        <f>Taulukko13456[[#This Row],[loppu]]-Taulukko13456[[#This Row],[alku]]</f>
        <v>0</v>
      </c>
      <c r="K29" s="19">
        <f t="shared" si="1"/>
        <v>0</v>
      </c>
    </row>
    <row r="30" spans="2:11" x14ac:dyDescent="0.2">
      <c r="B30" s="10"/>
      <c r="C30" s="11"/>
      <c r="D30" s="12"/>
      <c r="E30" s="8"/>
      <c r="F30" s="8"/>
      <c r="G30" s="17">
        <f>Taulukko13456[[#This Row],[lopussa]]-Taulukko13456[[#This Row],[alussa]]</f>
        <v>0</v>
      </c>
      <c r="H30" s="14"/>
      <c r="I30" s="14"/>
      <c r="J30" s="18">
        <f>Taulukko13456[[#This Row],[loppu]]-Taulukko13456[[#This Row],[alku]]</f>
        <v>0</v>
      </c>
      <c r="K30" s="19">
        <f t="shared" si="1"/>
        <v>0</v>
      </c>
    </row>
    <row r="31" spans="2:11" x14ac:dyDescent="0.2">
      <c r="B31" s="10"/>
      <c r="C31" s="11"/>
      <c r="D31" s="12"/>
      <c r="E31" s="8"/>
      <c r="F31" s="8"/>
      <c r="G31" s="17">
        <f>Taulukko13456[[#This Row],[lopussa]]-Taulukko13456[[#This Row],[alussa]]</f>
        <v>0</v>
      </c>
      <c r="H31" s="14"/>
      <c r="I31" s="14"/>
      <c r="J31" s="18">
        <f>Taulukko13456[[#This Row],[loppu]]-Taulukko13456[[#This Row],[alku]]</f>
        <v>0</v>
      </c>
      <c r="K31" s="19">
        <f t="shared" si="1"/>
        <v>0</v>
      </c>
    </row>
    <row r="32" spans="2:11" x14ac:dyDescent="0.2">
      <c r="B32" s="10"/>
      <c r="C32" s="11"/>
      <c r="D32" s="12"/>
      <c r="E32" s="8"/>
      <c r="F32" s="8"/>
      <c r="G32" s="17">
        <f>Taulukko13456[[#This Row],[lopussa]]-Taulukko13456[[#This Row],[alussa]]</f>
        <v>0</v>
      </c>
      <c r="H32" s="14"/>
      <c r="I32" s="14"/>
      <c r="J32" s="18">
        <f>Taulukko13456[[#This Row],[loppu]]-Taulukko13456[[#This Row],[alku]]</f>
        <v>0</v>
      </c>
      <c r="K32" s="19">
        <f t="shared" si="1"/>
        <v>0</v>
      </c>
    </row>
    <row r="33" spans="2:11" x14ac:dyDescent="0.2">
      <c r="B33" s="10"/>
      <c r="C33" s="11"/>
      <c r="D33" s="12"/>
      <c r="E33" s="8"/>
      <c r="F33" s="8"/>
      <c r="G33" s="17">
        <f>Taulukko13456[[#This Row],[lopussa]]-Taulukko13456[[#This Row],[alussa]]</f>
        <v>0</v>
      </c>
      <c r="H33" s="14"/>
      <c r="I33" s="14"/>
      <c r="J33" s="18">
        <f>Taulukko13456[[#This Row],[loppu]]-Taulukko13456[[#This Row],[alku]]</f>
        <v>0</v>
      </c>
      <c r="K33" s="19">
        <f t="shared" si="1"/>
        <v>0</v>
      </c>
    </row>
    <row r="34" spans="2:11" x14ac:dyDescent="0.2">
      <c r="B34" s="10"/>
      <c r="C34" s="11"/>
      <c r="D34" s="12"/>
      <c r="E34" s="8"/>
      <c r="F34" s="8"/>
      <c r="G34" s="17">
        <f>Taulukko13456[[#This Row],[lopussa]]-Taulukko13456[[#This Row],[alussa]]</f>
        <v>0</v>
      </c>
      <c r="H34" s="14"/>
      <c r="I34" s="14"/>
      <c r="J34" s="18">
        <f>Taulukko13456[[#This Row],[loppu]]-Taulukko13456[[#This Row],[alku]]</f>
        <v>0</v>
      </c>
      <c r="K34" s="19">
        <f t="shared" si="1"/>
        <v>0</v>
      </c>
    </row>
    <row r="35" spans="2:11" x14ac:dyDescent="0.2">
      <c r="B35" s="10"/>
      <c r="C35" s="11"/>
      <c r="D35" s="12"/>
      <c r="E35" s="8"/>
      <c r="F35" s="8"/>
      <c r="G35" s="17">
        <f>Taulukko13456[[#This Row],[lopussa]]-Taulukko13456[[#This Row],[alussa]]</f>
        <v>0</v>
      </c>
      <c r="H35" s="14"/>
      <c r="I35" s="14"/>
      <c r="J35" s="18">
        <f>Taulukko13456[[#This Row],[loppu]]-Taulukko13456[[#This Row],[alku]]</f>
        <v>0</v>
      </c>
      <c r="K35" s="19">
        <f t="shared" si="1"/>
        <v>0</v>
      </c>
    </row>
    <row r="36" spans="2:11" x14ac:dyDescent="0.2">
      <c r="B36" s="10"/>
      <c r="C36" s="11"/>
      <c r="D36" s="12"/>
      <c r="E36" s="8"/>
      <c r="F36" s="8"/>
      <c r="G36" s="17">
        <f>Taulukko13456[[#This Row],[lopussa]]-Taulukko13456[[#This Row],[alussa]]</f>
        <v>0</v>
      </c>
      <c r="H36" s="14"/>
      <c r="I36" s="14"/>
      <c r="J36" s="18">
        <f>Taulukko13456[[#This Row],[loppu]]-Taulukko13456[[#This Row],[alku]]</f>
        <v>0</v>
      </c>
      <c r="K36" s="19">
        <f t="shared" si="1"/>
        <v>0</v>
      </c>
    </row>
    <row r="37" spans="2:11" x14ac:dyDescent="0.2">
      <c r="B37" s="10"/>
      <c r="C37" s="11"/>
      <c r="D37" s="12"/>
      <c r="E37" s="8"/>
      <c r="F37" s="8"/>
      <c r="G37" s="17">
        <f>Taulukko13456[[#This Row],[lopussa]]-Taulukko13456[[#This Row],[alussa]]</f>
        <v>0</v>
      </c>
      <c r="H37" s="14"/>
      <c r="I37" s="14"/>
      <c r="J37" s="18">
        <f>Taulukko13456[[#This Row],[loppu]]-Taulukko13456[[#This Row],[alku]]</f>
        <v>0</v>
      </c>
      <c r="K37" s="19">
        <f t="shared" si="1"/>
        <v>0</v>
      </c>
    </row>
    <row r="38" spans="2:11" x14ac:dyDescent="0.2">
      <c r="B38" s="10"/>
      <c r="C38" s="11"/>
      <c r="D38" s="12"/>
      <c r="E38" s="8"/>
      <c r="F38" s="8"/>
      <c r="G38" s="17">
        <f>Taulukko13456[[#This Row],[lopussa]]-Taulukko13456[[#This Row],[alussa]]</f>
        <v>0</v>
      </c>
      <c r="H38" s="14"/>
      <c r="I38" s="14"/>
      <c r="J38" s="18">
        <f>Taulukko13456[[#This Row],[loppu]]-Taulukko13456[[#This Row],[alku]]</f>
        <v>0</v>
      </c>
      <c r="K38" s="19">
        <f t="shared" si="1"/>
        <v>0</v>
      </c>
    </row>
    <row r="39" spans="2:11" x14ac:dyDescent="0.2">
      <c r="B39" s="10"/>
      <c r="C39" s="11"/>
      <c r="D39" s="12"/>
      <c r="E39" s="8"/>
      <c r="F39" s="8"/>
      <c r="G39" s="17">
        <f>Taulukko13456[[#This Row],[lopussa]]-Taulukko13456[[#This Row],[alussa]]</f>
        <v>0</v>
      </c>
      <c r="H39" s="14"/>
      <c r="I39" s="14"/>
      <c r="J39" s="18">
        <f>Taulukko13456[[#This Row],[loppu]]-Taulukko13456[[#This Row],[alku]]</f>
        <v>0</v>
      </c>
      <c r="K39" s="19">
        <f t="shared" si="1"/>
        <v>0</v>
      </c>
    </row>
    <row r="40" spans="2:11" x14ac:dyDescent="0.2">
      <c r="B40" s="10"/>
      <c r="C40" s="11"/>
      <c r="D40" s="12"/>
      <c r="E40" s="8"/>
      <c r="F40" s="8"/>
      <c r="G40" s="17">
        <f>Taulukko13456[[#This Row],[lopussa]]-Taulukko13456[[#This Row],[alussa]]</f>
        <v>0</v>
      </c>
      <c r="H40" s="14"/>
      <c r="I40" s="14"/>
      <c r="J40" s="18">
        <f>Taulukko13456[[#This Row],[loppu]]-Taulukko13456[[#This Row],[alku]]</f>
        <v>0</v>
      </c>
      <c r="K40" s="19">
        <f t="shared" si="1"/>
        <v>0</v>
      </c>
    </row>
    <row r="41" spans="2:11" x14ac:dyDescent="0.2">
      <c r="B41" s="10"/>
      <c r="C41" s="11"/>
      <c r="D41" s="12"/>
      <c r="E41" s="8"/>
      <c r="F41" s="8"/>
      <c r="G41" s="17">
        <f>Taulukko13456[[#This Row],[lopussa]]-Taulukko13456[[#This Row],[alussa]]</f>
        <v>0</v>
      </c>
      <c r="H41" s="14"/>
      <c r="I41" s="14"/>
      <c r="J41" s="18">
        <f>Taulukko13456[[#This Row],[loppu]]-Taulukko13456[[#This Row],[alku]]</f>
        <v>0</v>
      </c>
      <c r="K41" s="19">
        <f t="shared" si="1"/>
        <v>0</v>
      </c>
    </row>
    <row r="42" spans="2:11" x14ac:dyDescent="0.2">
      <c r="B42" s="10"/>
      <c r="C42" s="11"/>
      <c r="D42" s="12"/>
      <c r="E42" s="8"/>
      <c r="F42" s="8"/>
      <c r="G42" s="17">
        <f>Taulukko13456[[#This Row],[lopussa]]-Taulukko13456[[#This Row],[alussa]]</f>
        <v>0</v>
      </c>
      <c r="H42" s="14"/>
      <c r="I42" s="14"/>
      <c r="J42" s="18">
        <f>Taulukko13456[[#This Row],[loppu]]-Taulukko13456[[#This Row],[alku]]</f>
        <v>0</v>
      </c>
      <c r="K42" s="19">
        <f t="shared" ref="K42:K49" si="2">INT((I42-H42)*1440)</f>
        <v>0</v>
      </c>
    </row>
    <row r="43" spans="2:11" x14ac:dyDescent="0.2">
      <c r="B43" s="10"/>
      <c r="C43" s="11"/>
      <c r="D43" s="12"/>
      <c r="E43" s="8"/>
      <c r="F43" s="8"/>
      <c r="G43" s="17">
        <f>Taulukko13456[[#This Row],[lopussa]]-Taulukko13456[[#This Row],[alussa]]</f>
        <v>0</v>
      </c>
      <c r="H43" s="14"/>
      <c r="I43" s="14"/>
      <c r="J43" s="18">
        <f>Taulukko13456[[#This Row],[loppu]]-Taulukko13456[[#This Row],[alku]]</f>
        <v>0</v>
      </c>
      <c r="K43" s="19">
        <f t="shared" si="2"/>
        <v>0</v>
      </c>
    </row>
    <row r="44" spans="2:11" x14ac:dyDescent="0.2">
      <c r="B44" s="10"/>
      <c r="C44" s="11"/>
      <c r="D44" s="12"/>
      <c r="E44" s="8"/>
      <c r="F44" s="8"/>
      <c r="G44" s="17">
        <f>Taulukko13456[[#This Row],[lopussa]]-Taulukko13456[[#This Row],[alussa]]</f>
        <v>0</v>
      </c>
      <c r="H44" s="14"/>
      <c r="I44" s="14"/>
      <c r="J44" s="18">
        <f>Taulukko13456[[#This Row],[loppu]]-Taulukko13456[[#This Row],[alku]]</f>
        <v>0</v>
      </c>
      <c r="K44" s="19">
        <f t="shared" si="2"/>
        <v>0</v>
      </c>
    </row>
    <row r="45" spans="2:11" x14ac:dyDescent="0.2">
      <c r="B45" s="10"/>
      <c r="C45" s="11"/>
      <c r="D45" s="12"/>
      <c r="E45" s="8"/>
      <c r="F45" s="8"/>
      <c r="G45" s="17">
        <f>Taulukko13456[[#This Row],[lopussa]]-Taulukko13456[[#This Row],[alussa]]</f>
        <v>0</v>
      </c>
      <c r="H45" s="14"/>
      <c r="I45" s="14"/>
      <c r="J45" s="18">
        <f>Taulukko13456[[#This Row],[loppu]]-Taulukko13456[[#This Row],[alku]]</f>
        <v>0</v>
      </c>
      <c r="K45" s="19">
        <f t="shared" si="2"/>
        <v>0</v>
      </c>
    </row>
    <row r="46" spans="2:11" x14ac:dyDescent="0.2">
      <c r="B46" s="10"/>
      <c r="C46" s="11"/>
      <c r="D46" s="12"/>
      <c r="E46" s="8"/>
      <c r="F46" s="8"/>
      <c r="G46" s="17">
        <f>Taulukko13456[[#This Row],[lopussa]]-Taulukko13456[[#This Row],[alussa]]</f>
        <v>0</v>
      </c>
      <c r="H46" s="14"/>
      <c r="I46" s="14"/>
      <c r="J46" s="18">
        <f>Taulukko13456[[#This Row],[loppu]]-Taulukko13456[[#This Row],[alku]]</f>
        <v>0</v>
      </c>
      <c r="K46" s="19">
        <f t="shared" si="2"/>
        <v>0</v>
      </c>
    </row>
    <row r="47" spans="2:11" x14ac:dyDescent="0.2">
      <c r="B47" s="10"/>
      <c r="C47" s="11"/>
      <c r="D47" s="12"/>
      <c r="E47" s="8"/>
      <c r="F47" s="8"/>
      <c r="G47" s="17">
        <f>Taulukko13456[[#This Row],[lopussa]]-Taulukko13456[[#This Row],[alussa]]</f>
        <v>0</v>
      </c>
      <c r="H47" s="14"/>
      <c r="I47" s="14"/>
      <c r="J47" s="18">
        <f>Taulukko13456[[#This Row],[loppu]]-Taulukko13456[[#This Row],[alku]]</f>
        <v>0</v>
      </c>
      <c r="K47" s="19">
        <f t="shared" si="2"/>
        <v>0</v>
      </c>
    </row>
    <row r="48" spans="2:11" x14ac:dyDescent="0.2">
      <c r="B48" s="10"/>
      <c r="C48" s="11"/>
      <c r="D48" s="12"/>
      <c r="E48" s="8"/>
      <c r="F48" s="8"/>
      <c r="G48" s="17">
        <f>Taulukko13456[[#This Row],[lopussa]]-Taulukko13456[[#This Row],[alussa]]</f>
        <v>0</v>
      </c>
      <c r="H48" s="14"/>
      <c r="I48" s="14"/>
      <c r="J48" s="18">
        <f>Taulukko13456[[#This Row],[loppu]]-Taulukko13456[[#This Row],[alku]]</f>
        <v>0</v>
      </c>
      <c r="K48" s="19">
        <f t="shared" si="2"/>
        <v>0</v>
      </c>
    </row>
    <row r="49" spans="2:11" x14ac:dyDescent="0.2">
      <c r="B49" s="10"/>
      <c r="C49" s="11"/>
      <c r="D49" s="12"/>
      <c r="E49" s="8"/>
      <c r="F49" s="8"/>
      <c r="G49" s="17">
        <f>Taulukko13456[[#This Row],[lopussa]]-Taulukko13456[[#This Row],[alussa]]</f>
        <v>0</v>
      </c>
      <c r="H49" s="14"/>
      <c r="I49" s="14"/>
      <c r="J49" s="18">
        <f>Taulukko13456[[#This Row],[loppu]]-Taulukko13456[[#This Row],[alku]]</f>
        <v>0</v>
      </c>
      <c r="K49" s="19">
        <f t="shared" si="2"/>
        <v>0</v>
      </c>
    </row>
    <row r="50" spans="2:11" x14ac:dyDescent="0.2">
      <c r="B50" s="10"/>
      <c r="C50" s="11"/>
      <c r="D50" s="12"/>
      <c r="E50" s="8"/>
      <c r="F50" s="8"/>
      <c r="G50" s="17">
        <f>Taulukko13456[[#This Row],[lopussa]]-Taulukko13456[[#This Row],[alussa]]</f>
        <v>0</v>
      </c>
      <c r="H50" s="14"/>
      <c r="I50" s="14"/>
      <c r="J50" s="18">
        <f>Taulukko13456[[#This Row],[loppu]]-Taulukko13456[[#This Row],[alku]]</f>
        <v>0</v>
      </c>
      <c r="K50" s="19">
        <f t="shared" ref="K50:K56" si="3">INT((I50-H50)*1440)</f>
        <v>0</v>
      </c>
    </row>
    <row r="51" spans="2:11" x14ac:dyDescent="0.2">
      <c r="B51" s="10"/>
      <c r="C51" s="11"/>
      <c r="D51" s="12"/>
      <c r="E51" s="8"/>
      <c r="F51" s="8"/>
      <c r="G51" s="17">
        <f>Taulukko13456[[#This Row],[lopussa]]-Taulukko13456[[#This Row],[alussa]]</f>
        <v>0</v>
      </c>
      <c r="H51" s="14"/>
      <c r="I51" s="14"/>
      <c r="J51" s="18">
        <f>Taulukko13456[[#This Row],[loppu]]-Taulukko13456[[#This Row],[alku]]</f>
        <v>0</v>
      </c>
      <c r="K51" s="19">
        <f t="shared" si="3"/>
        <v>0</v>
      </c>
    </row>
    <row r="52" spans="2:11" x14ac:dyDescent="0.2">
      <c r="B52" s="10"/>
      <c r="C52" s="11"/>
      <c r="D52" s="12"/>
      <c r="E52" s="8"/>
      <c r="F52" s="8"/>
      <c r="G52" s="17">
        <f>Taulukko13456[[#This Row],[lopussa]]-Taulukko13456[[#This Row],[alussa]]</f>
        <v>0</v>
      </c>
      <c r="H52" s="14"/>
      <c r="I52" s="14"/>
      <c r="J52" s="18">
        <f>Taulukko13456[[#This Row],[loppu]]-Taulukko13456[[#This Row],[alku]]</f>
        <v>0</v>
      </c>
      <c r="K52" s="19">
        <f t="shared" si="3"/>
        <v>0</v>
      </c>
    </row>
    <row r="53" spans="2:11" x14ac:dyDescent="0.2">
      <c r="B53" s="10"/>
      <c r="C53" s="11"/>
      <c r="D53" s="12"/>
      <c r="E53" s="8"/>
      <c r="F53" s="8"/>
      <c r="G53" s="17">
        <f>Taulukko13456[[#This Row],[lopussa]]-Taulukko13456[[#This Row],[alussa]]</f>
        <v>0</v>
      </c>
      <c r="H53" s="14"/>
      <c r="I53" s="14"/>
      <c r="J53" s="18">
        <f>Taulukko13456[[#This Row],[loppu]]-Taulukko13456[[#This Row],[alku]]</f>
        <v>0</v>
      </c>
      <c r="K53" s="19">
        <f t="shared" si="3"/>
        <v>0</v>
      </c>
    </row>
    <row r="54" spans="2:11" x14ac:dyDescent="0.2">
      <c r="B54" s="10"/>
      <c r="C54" s="11"/>
      <c r="D54" s="12"/>
      <c r="E54" s="8"/>
      <c r="F54" s="8"/>
      <c r="G54" s="17">
        <f>Taulukko13456[[#This Row],[lopussa]]-Taulukko13456[[#This Row],[alussa]]</f>
        <v>0</v>
      </c>
      <c r="H54" s="14"/>
      <c r="I54" s="14"/>
      <c r="J54" s="18">
        <f>Taulukko13456[[#This Row],[loppu]]-Taulukko13456[[#This Row],[alku]]</f>
        <v>0</v>
      </c>
      <c r="K54" s="19">
        <f t="shared" si="3"/>
        <v>0</v>
      </c>
    </row>
    <row r="55" spans="2:11" x14ac:dyDescent="0.2">
      <c r="B55" s="10"/>
      <c r="C55" s="11"/>
      <c r="D55" s="12"/>
      <c r="E55" s="8"/>
      <c r="F55" s="8"/>
      <c r="G55" s="17">
        <f>Taulukko13456[[#This Row],[lopussa]]-Taulukko13456[[#This Row],[alussa]]</f>
        <v>0</v>
      </c>
      <c r="H55" s="14"/>
      <c r="I55" s="14"/>
      <c r="J55" s="18">
        <f>Taulukko13456[[#This Row],[loppu]]-Taulukko13456[[#This Row],[alku]]</f>
        <v>0</v>
      </c>
      <c r="K55" s="19">
        <f t="shared" si="3"/>
        <v>0</v>
      </c>
    </row>
    <row r="56" spans="2:11" x14ac:dyDescent="0.2">
      <c r="B56" s="10"/>
      <c r="C56" s="11"/>
      <c r="D56" s="12"/>
      <c r="E56" s="8"/>
      <c r="F56" s="8"/>
      <c r="G56" s="17">
        <f>Taulukko13456[[#This Row],[lopussa]]-Taulukko13456[[#This Row],[alussa]]</f>
        <v>0</v>
      </c>
      <c r="H56" s="14"/>
      <c r="I56" s="14"/>
      <c r="J56" s="18">
        <f>Taulukko13456[[#This Row],[loppu]]-Taulukko13456[[#This Row],[alku]]</f>
        <v>0</v>
      </c>
      <c r="K56" s="19">
        <f t="shared" si="3"/>
        <v>0</v>
      </c>
    </row>
    <row r="57" spans="2:11" x14ac:dyDescent="0.2">
      <c r="B57" s="10"/>
      <c r="C57" s="11"/>
      <c r="D57" s="12"/>
      <c r="E57" s="8"/>
      <c r="F57" s="8"/>
      <c r="G57" s="17">
        <f>Taulukko13456[[#This Row],[lopussa]]-Taulukko13456[[#This Row],[alussa]]</f>
        <v>0</v>
      </c>
      <c r="H57" s="14"/>
      <c r="I57" s="14"/>
      <c r="J57" s="18">
        <f>Taulukko13456[[#This Row],[loppu]]-Taulukko13456[[#This Row],[alku]]</f>
        <v>0</v>
      </c>
      <c r="K57" s="19">
        <f>INT((I57-H57)*1440)</f>
        <v>0</v>
      </c>
    </row>
    <row r="58" spans="2:11" x14ac:dyDescent="0.2">
      <c r="B58" s="10"/>
      <c r="C58" s="11"/>
      <c r="D58" s="12"/>
      <c r="E58" s="8"/>
      <c r="F58" s="8"/>
      <c r="G58" s="17">
        <f>Taulukko13456[[#This Row],[lopussa]]-Taulukko13456[[#This Row],[alussa]]</f>
        <v>0</v>
      </c>
      <c r="H58" s="14"/>
      <c r="I58" s="14"/>
      <c r="J58" s="18">
        <f>Taulukko13456[[#This Row],[loppu]]-Taulukko13456[[#This Row],[alku]]</f>
        <v>0</v>
      </c>
      <c r="K58" s="19">
        <f t="shared" ref="K58:K60" si="4">INT((I58-H58)*1440)</f>
        <v>0</v>
      </c>
    </row>
    <row r="59" spans="2:11" x14ac:dyDescent="0.2">
      <c r="B59" s="10"/>
      <c r="C59" s="11"/>
      <c r="D59" s="12"/>
      <c r="E59" s="8"/>
      <c r="F59" s="8"/>
      <c r="G59" s="17">
        <f>Taulukko13456[[#This Row],[lopussa]]-Taulukko13456[[#This Row],[alussa]]</f>
        <v>0</v>
      </c>
      <c r="H59" s="14"/>
      <c r="I59" s="14"/>
      <c r="J59" s="18">
        <f>Taulukko13456[[#This Row],[loppu]]-Taulukko13456[[#This Row],[alku]]</f>
        <v>0</v>
      </c>
      <c r="K59" s="19">
        <f t="shared" si="4"/>
        <v>0</v>
      </c>
    </row>
    <row r="60" spans="2:11" x14ac:dyDescent="0.2">
      <c r="B60" s="10"/>
      <c r="C60" s="11"/>
      <c r="D60" s="12"/>
      <c r="E60" s="8"/>
      <c r="F60" s="8"/>
      <c r="G60" s="17">
        <f>Taulukko13456[[#This Row],[lopussa]]-Taulukko13456[[#This Row],[alussa]]</f>
        <v>0</v>
      </c>
      <c r="H60" s="14"/>
      <c r="I60" s="14"/>
      <c r="J60" s="18">
        <f>Taulukko13456[[#This Row],[loppu]]-Taulukko13456[[#This Row],[alku]]</f>
        <v>0</v>
      </c>
      <c r="K60" s="19">
        <f t="shared" si="4"/>
        <v>0</v>
      </c>
    </row>
    <row r="61" spans="2:11" x14ac:dyDescent="0.2">
      <c r="B61" s="10"/>
      <c r="C61" s="11"/>
      <c r="D61" s="12"/>
      <c r="E61" s="8"/>
      <c r="F61" s="8"/>
      <c r="G61" s="17">
        <f>Taulukko13456[[#This Row],[lopussa]]-Taulukko13456[[#This Row],[alussa]]</f>
        <v>0</v>
      </c>
      <c r="H61" s="14"/>
      <c r="I61" s="14"/>
      <c r="J61" s="18">
        <f>Taulukko13456[[#This Row],[loppu]]-Taulukko13456[[#This Row],[alku]]</f>
        <v>0</v>
      </c>
      <c r="K61" s="19">
        <f>INT((I61-H61)*1440)</f>
        <v>0</v>
      </c>
    </row>
    <row r="62" spans="2:11" x14ac:dyDescent="0.2">
      <c r="B62" s="10"/>
      <c r="C62" s="11"/>
      <c r="D62" s="12"/>
      <c r="E62" s="8"/>
      <c r="F62" s="8"/>
      <c r="G62" s="17">
        <f>Taulukko13456[[#This Row],[lopussa]]-Taulukko13456[[#This Row],[alussa]]</f>
        <v>0</v>
      </c>
      <c r="H62" s="14"/>
      <c r="I62" s="14"/>
      <c r="J62" s="18">
        <f>Taulukko13456[[#This Row],[loppu]]-Taulukko13456[[#This Row],[alku]]</f>
        <v>0</v>
      </c>
      <c r="K62" s="19">
        <f>INT((I62-H62)*1440)</f>
        <v>0</v>
      </c>
    </row>
    <row r="63" spans="2:11" x14ac:dyDescent="0.2">
      <c r="B63" s="10"/>
      <c r="C63" s="11"/>
      <c r="D63" s="12"/>
      <c r="E63" s="8"/>
      <c r="F63" s="8"/>
      <c r="G63" s="17">
        <f>Taulukko13456[[#This Row],[lopussa]]-Taulukko13456[[#This Row],[alussa]]</f>
        <v>0</v>
      </c>
      <c r="H63" s="14"/>
      <c r="I63" s="14"/>
      <c r="J63" s="18">
        <f>Taulukko13456[[#This Row],[loppu]]-Taulukko13456[[#This Row],[alku]]</f>
        <v>0</v>
      </c>
      <c r="K63" s="19">
        <f>INT((I63-H63)*1440)</f>
        <v>0</v>
      </c>
    </row>
    <row r="64" spans="2:11" x14ac:dyDescent="0.2">
      <c r="B64" s="10"/>
      <c r="C64" s="11"/>
      <c r="D64" s="12"/>
      <c r="E64" s="8"/>
      <c r="F64" s="8"/>
      <c r="G64" s="17">
        <f>Taulukko13456[[#This Row],[lopussa]]-Taulukko13456[[#This Row],[alussa]]</f>
        <v>0</v>
      </c>
      <c r="H64" s="14"/>
      <c r="I64" s="14"/>
      <c r="J64" s="18">
        <f>Taulukko13456[[#This Row],[loppu]]-Taulukko13456[[#This Row],[alku]]</f>
        <v>0</v>
      </c>
      <c r="K64" s="19">
        <f t="shared" ref="K64:K127" si="5">INT((I64-H64)*1440)</f>
        <v>0</v>
      </c>
    </row>
    <row r="65" spans="2:11" x14ac:dyDescent="0.2">
      <c r="B65" s="10"/>
      <c r="C65" s="11"/>
      <c r="D65" s="12"/>
      <c r="E65" s="8"/>
      <c r="F65" s="8"/>
      <c r="G65" s="17">
        <f>Taulukko13456[[#This Row],[lopussa]]-Taulukko13456[[#This Row],[alussa]]</f>
        <v>0</v>
      </c>
      <c r="H65" s="14"/>
      <c r="I65" s="14"/>
      <c r="J65" s="18">
        <f>Taulukko13456[[#This Row],[loppu]]-Taulukko13456[[#This Row],[alku]]</f>
        <v>0</v>
      </c>
      <c r="K65" s="19">
        <f t="shared" si="5"/>
        <v>0</v>
      </c>
    </row>
    <row r="66" spans="2:11" x14ac:dyDescent="0.2">
      <c r="B66" s="10"/>
      <c r="C66" s="11"/>
      <c r="D66" s="12"/>
      <c r="E66" s="8"/>
      <c r="F66" s="8"/>
      <c r="G66" s="17">
        <f>Taulukko13456[[#This Row],[lopussa]]-Taulukko13456[[#This Row],[alussa]]</f>
        <v>0</v>
      </c>
      <c r="H66" s="14"/>
      <c r="I66" s="14"/>
      <c r="J66" s="18">
        <f>Taulukko13456[[#This Row],[loppu]]-Taulukko13456[[#This Row],[alku]]</f>
        <v>0</v>
      </c>
      <c r="K66" s="19">
        <f t="shared" si="5"/>
        <v>0</v>
      </c>
    </row>
    <row r="67" spans="2:11" x14ac:dyDescent="0.2">
      <c r="B67" s="10"/>
      <c r="C67" s="11"/>
      <c r="D67" s="12"/>
      <c r="E67" s="8"/>
      <c r="F67" s="8"/>
      <c r="G67" s="17">
        <f>Taulukko13456[[#This Row],[lopussa]]-Taulukko13456[[#This Row],[alussa]]</f>
        <v>0</v>
      </c>
      <c r="H67" s="14"/>
      <c r="I67" s="14"/>
      <c r="J67" s="18">
        <f>Taulukko13456[[#This Row],[loppu]]-Taulukko13456[[#This Row],[alku]]</f>
        <v>0</v>
      </c>
      <c r="K67" s="19">
        <f t="shared" si="5"/>
        <v>0</v>
      </c>
    </row>
    <row r="68" spans="2:11" x14ac:dyDescent="0.2">
      <c r="B68" s="10"/>
      <c r="C68" s="11"/>
      <c r="D68" s="12"/>
      <c r="E68" s="8"/>
      <c r="F68" s="8"/>
      <c r="G68" s="17">
        <f>Taulukko13456[[#This Row],[lopussa]]-Taulukko13456[[#This Row],[alussa]]</f>
        <v>0</v>
      </c>
      <c r="H68" s="14"/>
      <c r="I68" s="14"/>
      <c r="J68" s="18">
        <f>Taulukko13456[[#This Row],[loppu]]-Taulukko13456[[#This Row],[alku]]</f>
        <v>0</v>
      </c>
      <c r="K68" s="19">
        <f t="shared" si="5"/>
        <v>0</v>
      </c>
    </row>
    <row r="69" spans="2:11" x14ac:dyDescent="0.2">
      <c r="B69" s="10"/>
      <c r="C69" s="11"/>
      <c r="D69" s="12"/>
      <c r="E69" s="8"/>
      <c r="F69" s="8"/>
      <c r="G69" s="17">
        <f>Taulukko13456[[#This Row],[lopussa]]-Taulukko13456[[#This Row],[alussa]]</f>
        <v>0</v>
      </c>
      <c r="H69" s="14"/>
      <c r="I69" s="14"/>
      <c r="J69" s="18">
        <f>Taulukko13456[[#This Row],[loppu]]-Taulukko13456[[#This Row],[alku]]</f>
        <v>0</v>
      </c>
      <c r="K69" s="19">
        <f t="shared" si="5"/>
        <v>0</v>
      </c>
    </row>
    <row r="70" spans="2:11" x14ac:dyDescent="0.2">
      <c r="B70" s="10"/>
      <c r="C70" s="11"/>
      <c r="D70" s="12"/>
      <c r="E70" s="8"/>
      <c r="F70" s="8"/>
      <c r="G70" s="17">
        <f>Taulukko13456[[#This Row],[lopussa]]-Taulukko13456[[#This Row],[alussa]]</f>
        <v>0</v>
      </c>
      <c r="H70" s="14"/>
      <c r="I70" s="14"/>
      <c r="J70" s="18">
        <f>Taulukko13456[[#This Row],[loppu]]-Taulukko13456[[#This Row],[alku]]</f>
        <v>0</v>
      </c>
      <c r="K70" s="19">
        <f t="shared" si="5"/>
        <v>0</v>
      </c>
    </row>
    <row r="71" spans="2:11" x14ac:dyDescent="0.2">
      <c r="B71" s="10"/>
      <c r="C71" s="11"/>
      <c r="D71" s="12"/>
      <c r="E71" s="8"/>
      <c r="F71" s="8"/>
      <c r="G71" s="17">
        <f>Taulukko13456[[#This Row],[lopussa]]-Taulukko13456[[#This Row],[alussa]]</f>
        <v>0</v>
      </c>
      <c r="H71" s="14"/>
      <c r="I71" s="14"/>
      <c r="J71" s="18">
        <f>Taulukko13456[[#This Row],[loppu]]-Taulukko13456[[#This Row],[alku]]</f>
        <v>0</v>
      </c>
      <c r="K71" s="19">
        <f t="shared" si="5"/>
        <v>0</v>
      </c>
    </row>
    <row r="72" spans="2:11" x14ac:dyDescent="0.2">
      <c r="B72" s="10"/>
      <c r="C72" s="11"/>
      <c r="D72" s="12"/>
      <c r="E72" s="8"/>
      <c r="F72" s="8"/>
      <c r="G72" s="17">
        <f>Taulukko13456[[#This Row],[lopussa]]-Taulukko13456[[#This Row],[alussa]]</f>
        <v>0</v>
      </c>
      <c r="H72" s="14"/>
      <c r="I72" s="14"/>
      <c r="J72" s="18">
        <f>Taulukko13456[[#This Row],[loppu]]-Taulukko13456[[#This Row],[alku]]</f>
        <v>0</v>
      </c>
      <c r="K72" s="19">
        <f t="shared" si="5"/>
        <v>0</v>
      </c>
    </row>
    <row r="73" spans="2:11" x14ac:dyDescent="0.2">
      <c r="B73" s="10"/>
      <c r="C73" s="11"/>
      <c r="D73" s="12"/>
      <c r="E73" s="8"/>
      <c r="F73" s="8"/>
      <c r="G73" s="17">
        <f>Taulukko13456[[#This Row],[lopussa]]-Taulukko13456[[#This Row],[alussa]]</f>
        <v>0</v>
      </c>
      <c r="H73" s="14"/>
      <c r="I73" s="14"/>
      <c r="J73" s="18">
        <f>Taulukko13456[[#This Row],[loppu]]-Taulukko13456[[#This Row],[alku]]</f>
        <v>0</v>
      </c>
      <c r="K73" s="19">
        <f t="shared" si="5"/>
        <v>0</v>
      </c>
    </row>
    <row r="74" spans="2:11" x14ac:dyDescent="0.2">
      <c r="B74" s="10"/>
      <c r="C74" s="11"/>
      <c r="D74" s="12"/>
      <c r="E74" s="8"/>
      <c r="F74" s="8"/>
      <c r="G74" s="17">
        <f>Taulukko13456[[#This Row],[lopussa]]-Taulukko13456[[#This Row],[alussa]]</f>
        <v>0</v>
      </c>
      <c r="H74" s="14"/>
      <c r="I74" s="14"/>
      <c r="J74" s="18">
        <f>Taulukko13456[[#This Row],[loppu]]-Taulukko13456[[#This Row],[alku]]</f>
        <v>0</v>
      </c>
      <c r="K74" s="19">
        <f t="shared" si="5"/>
        <v>0</v>
      </c>
    </row>
    <row r="75" spans="2:11" x14ac:dyDescent="0.2">
      <c r="B75" s="10"/>
      <c r="C75" s="11"/>
      <c r="D75" s="12"/>
      <c r="E75" s="8"/>
      <c r="F75" s="8"/>
      <c r="G75" s="17">
        <f>Taulukko13456[[#This Row],[lopussa]]-Taulukko13456[[#This Row],[alussa]]</f>
        <v>0</v>
      </c>
      <c r="H75" s="14"/>
      <c r="I75" s="14"/>
      <c r="J75" s="18">
        <f>Taulukko13456[[#This Row],[loppu]]-Taulukko13456[[#This Row],[alku]]</f>
        <v>0</v>
      </c>
      <c r="K75" s="19">
        <f t="shared" si="5"/>
        <v>0</v>
      </c>
    </row>
    <row r="76" spans="2:11" x14ac:dyDescent="0.2">
      <c r="B76" s="10"/>
      <c r="C76" s="11"/>
      <c r="D76" s="12"/>
      <c r="E76" s="8"/>
      <c r="F76" s="8"/>
      <c r="G76" s="17">
        <f>Taulukko13456[[#This Row],[lopussa]]-Taulukko13456[[#This Row],[alussa]]</f>
        <v>0</v>
      </c>
      <c r="H76" s="14"/>
      <c r="I76" s="14"/>
      <c r="J76" s="18">
        <f>Taulukko13456[[#This Row],[loppu]]-Taulukko13456[[#This Row],[alku]]</f>
        <v>0</v>
      </c>
      <c r="K76" s="19">
        <f t="shared" si="5"/>
        <v>0</v>
      </c>
    </row>
    <row r="77" spans="2:11" x14ac:dyDescent="0.2">
      <c r="B77" s="10"/>
      <c r="C77" s="11"/>
      <c r="D77" s="12"/>
      <c r="E77" s="8"/>
      <c r="F77" s="8"/>
      <c r="G77" s="17">
        <f>Taulukko13456[[#This Row],[lopussa]]-Taulukko13456[[#This Row],[alussa]]</f>
        <v>0</v>
      </c>
      <c r="H77" s="14"/>
      <c r="I77" s="14"/>
      <c r="J77" s="18">
        <f>Taulukko13456[[#This Row],[loppu]]-Taulukko13456[[#This Row],[alku]]</f>
        <v>0</v>
      </c>
      <c r="K77" s="19">
        <f t="shared" si="5"/>
        <v>0</v>
      </c>
    </row>
    <row r="78" spans="2:11" x14ac:dyDescent="0.2">
      <c r="B78" s="10"/>
      <c r="C78" s="11"/>
      <c r="D78" s="12"/>
      <c r="E78" s="8"/>
      <c r="F78" s="8"/>
      <c r="G78" s="17">
        <f>Taulukko13456[[#This Row],[lopussa]]-Taulukko13456[[#This Row],[alussa]]</f>
        <v>0</v>
      </c>
      <c r="H78" s="14"/>
      <c r="I78" s="14"/>
      <c r="J78" s="18">
        <f>Taulukko13456[[#This Row],[loppu]]-Taulukko13456[[#This Row],[alku]]</f>
        <v>0</v>
      </c>
      <c r="K78" s="19">
        <f t="shared" si="5"/>
        <v>0</v>
      </c>
    </row>
    <row r="79" spans="2:11" x14ac:dyDescent="0.2">
      <c r="B79" s="10"/>
      <c r="C79" s="11"/>
      <c r="D79" s="12"/>
      <c r="E79" s="8"/>
      <c r="F79" s="8"/>
      <c r="G79" s="17">
        <f>Taulukko13456[[#This Row],[lopussa]]-Taulukko13456[[#This Row],[alussa]]</f>
        <v>0</v>
      </c>
      <c r="H79" s="14"/>
      <c r="I79" s="14"/>
      <c r="J79" s="18">
        <f>Taulukko13456[[#This Row],[loppu]]-Taulukko13456[[#This Row],[alku]]</f>
        <v>0</v>
      </c>
      <c r="K79" s="19">
        <f t="shared" si="5"/>
        <v>0</v>
      </c>
    </row>
    <row r="80" spans="2:11" x14ac:dyDescent="0.2">
      <c r="B80" s="10"/>
      <c r="C80" s="11"/>
      <c r="D80" s="12"/>
      <c r="E80" s="8"/>
      <c r="F80" s="8"/>
      <c r="G80" s="17">
        <f>Taulukko13456[[#This Row],[lopussa]]-Taulukko13456[[#This Row],[alussa]]</f>
        <v>0</v>
      </c>
      <c r="H80" s="14"/>
      <c r="I80" s="14"/>
      <c r="J80" s="18">
        <f>Taulukko13456[[#This Row],[loppu]]-Taulukko13456[[#This Row],[alku]]</f>
        <v>0</v>
      </c>
      <c r="K80" s="19">
        <f t="shared" si="5"/>
        <v>0</v>
      </c>
    </row>
    <row r="81" spans="2:11" x14ac:dyDescent="0.2">
      <c r="B81" s="10"/>
      <c r="C81" s="11"/>
      <c r="D81" s="12"/>
      <c r="E81" s="8"/>
      <c r="F81" s="8"/>
      <c r="G81" s="17">
        <f>Taulukko13456[[#This Row],[lopussa]]-Taulukko13456[[#This Row],[alussa]]</f>
        <v>0</v>
      </c>
      <c r="H81" s="14"/>
      <c r="I81" s="14"/>
      <c r="J81" s="18">
        <f>Taulukko13456[[#This Row],[loppu]]-Taulukko13456[[#This Row],[alku]]</f>
        <v>0</v>
      </c>
      <c r="K81" s="19">
        <f t="shared" si="5"/>
        <v>0</v>
      </c>
    </row>
    <row r="82" spans="2:11" x14ac:dyDescent="0.2">
      <c r="B82" s="10"/>
      <c r="C82" s="11"/>
      <c r="D82" s="12"/>
      <c r="E82" s="8"/>
      <c r="F82" s="8"/>
      <c r="G82" s="17">
        <f>Taulukko13456[[#This Row],[lopussa]]-Taulukko13456[[#This Row],[alussa]]</f>
        <v>0</v>
      </c>
      <c r="H82" s="14"/>
      <c r="I82" s="14"/>
      <c r="J82" s="18">
        <f>Taulukko13456[[#This Row],[loppu]]-Taulukko13456[[#This Row],[alku]]</f>
        <v>0</v>
      </c>
      <c r="K82" s="19">
        <f t="shared" si="5"/>
        <v>0</v>
      </c>
    </row>
    <row r="83" spans="2:11" x14ac:dyDescent="0.2">
      <c r="B83" s="10"/>
      <c r="C83" s="11"/>
      <c r="D83" s="12"/>
      <c r="E83" s="8"/>
      <c r="F83" s="8"/>
      <c r="G83" s="17">
        <f>Taulukko13456[[#This Row],[lopussa]]-Taulukko13456[[#This Row],[alussa]]</f>
        <v>0</v>
      </c>
      <c r="H83" s="14"/>
      <c r="I83" s="14"/>
      <c r="J83" s="18">
        <f>Taulukko13456[[#This Row],[loppu]]-Taulukko13456[[#This Row],[alku]]</f>
        <v>0</v>
      </c>
      <c r="K83" s="19">
        <f t="shared" si="5"/>
        <v>0</v>
      </c>
    </row>
    <row r="84" spans="2:11" x14ac:dyDescent="0.2">
      <c r="B84" s="10"/>
      <c r="C84" s="11"/>
      <c r="D84" s="12"/>
      <c r="E84" s="8"/>
      <c r="F84" s="8"/>
      <c r="G84" s="17">
        <f>Taulukko13456[[#This Row],[lopussa]]-Taulukko13456[[#This Row],[alussa]]</f>
        <v>0</v>
      </c>
      <c r="H84" s="14"/>
      <c r="I84" s="14"/>
      <c r="J84" s="18">
        <f>Taulukko13456[[#This Row],[loppu]]-Taulukko13456[[#This Row],[alku]]</f>
        <v>0</v>
      </c>
      <c r="K84" s="19">
        <f t="shared" si="5"/>
        <v>0</v>
      </c>
    </row>
    <row r="85" spans="2:11" x14ac:dyDescent="0.2">
      <c r="B85" s="10"/>
      <c r="C85" s="11"/>
      <c r="D85" s="12"/>
      <c r="E85" s="8"/>
      <c r="F85" s="8"/>
      <c r="G85" s="17">
        <f>Taulukko13456[[#This Row],[lopussa]]-Taulukko13456[[#This Row],[alussa]]</f>
        <v>0</v>
      </c>
      <c r="H85" s="14"/>
      <c r="I85" s="14"/>
      <c r="J85" s="18">
        <f>Taulukko13456[[#This Row],[loppu]]-Taulukko13456[[#This Row],[alku]]</f>
        <v>0</v>
      </c>
      <c r="K85" s="19">
        <f t="shared" si="5"/>
        <v>0</v>
      </c>
    </row>
    <row r="86" spans="2:11" x14ac:dyDescent="0.2">
      <c r="B86" s="10"/>
      <c r="C86" s="11"/>
      <c r="D86" s="12"/>
      <c r="E86" s="8"/>
      <c r="F86" s="8"/>
      <c r="G86" s="17">
        <f>Taulukko13456[[#This Row],[lopussa]]-Taulukko13456[[#This Row],[alussa]]</f>
        <v>0</v>
      </c>
      <c r="H86" s="14"/>
      <c r="I86" s="14"/>
      <c r="J86" s="18">
        <f>Taulukko13456[[#This Row],[loppu]]-Taulukko13456[[#This Row],[alku]]</f>
        <v>0</v>
      </c>
      <c r="K86" s="19">
        <f t="shared" si="5"/>
        <v>0</v>
      </c>
    </row>
    <row r="87" spans="2:11" x14ac:dyDescent="0.2">
      <c r="B87" s="10"/>
      <c r="C87" s="11"/>
      <c r="D87" s="12"/>
      <c r="E87" s="8"/>
      <c r="F87" s="8"/>
      <c r="G87" s="17">
        <f>Taulukko13456[[#This Row],[lopussa]]-Taulukko13456[[#This Row],[alussa]]</f>
        <v>0</v>
      </c>
      <c r="H87" s="14"/>
      <c r="I87" s="14"/>
      <c r="J87" s="18">
        <f>Taulukko13456[[#This Row],[loppu]]-Taulukko13456[[#This Row],[alku]]</f>
        <v>0</v>
      </c>
      <c r="K87" s="19">
        <f t="shared" si="5"/>
        <v>0</v>
      </c>
    </row>
    <row r="88" spans="2:11" x14ac:dyDescent="0.2">
      <c r="B88" s="10"/>
      <c r="C88" s="11"/>
      <c r="D88" s="12"/>
      <c r="E88" s="8"/>
      <c r="F88" s="8"/>
      <c r="G88" s="17">
        <f>Taulukko13456[[#This Row],[lopussa]]-Taulukko13456[[#This Row],[alussa]]</f>
        <v>0</v>
      </c>
      <c r="H88" s="14"/>
      <c r="I88" s="14"/>
      <c r="J88" s="18">
        <f>Taulukko13456[[#This Row],[loppu]]-Taulukko13456[[#This Row],[alku]]</f>
        <v>0</v>
      </c>
      <c r="K88" s="19">
        <f t="shared" si="5"/>
        <v>0</v>
      </c>
    </row>
    <row r="89" spans="2:11" x14ac:dyDescent="0.2">
      <c r="B89" s="10"/>
      <c r="C89" s="11"/>
      <c r="D89" s="12"/>
      <c r="E89" s="8"/>
      <c r="F89" s="8"/>
      <c r="G89" s="17">
        <f>Taulukko13456[[#This Row],[lopussa]]-Taulukko13456[[#This Row],[alussa]]</f>
        <v>0</v>
      </c>
      <c r="H89" s="14"/>
      <c r="I89" s="14"/>
      <c r="J89" s="18">
        <f>Taulukko13456[[#This Row],[loppu]]-Taulukko13456[[#This Row],[alku]]</f>
        <v>0</v>
      </c>
      <c r="K89" s="19">
        <f t="shared" si="5"/>
        <v>0</v>
      </c>
    </row>
    <row r="90" spans="2:11" x14ac:dyDescent="0.2">
      <c r="B90" s="10"/>
      <c r="C90" s="11"/>
      <c r="D90" s="12"/>
      <c r="E90" s="8"/>
      <c r="F90" s="8"/>
      <c r="G90" s="17">
        <f>Taulukko13456[[#This Row],[lopussa]]-Taulukko13456[[#This Row],[alussa]]</f>
        <v>0</v>
      </c>
      <c r="H90" s="14"/>
      <c r="I90" s="14"/>
      <c r="J90" s="18">
        <f>Taulukko13456[[#This Row],[loppu]]-Taulukko13456[[#This Row],[alku]]</f>
        <v>0</v>
      </c>
      <c r="K90" s="19">
        <f t="shared" si="5"/>
        <v>0</v>
      </c>
    </row>
    <row r="91" spans="2:11" x14ac:dyDescent="0.2">
      <c r="B91" s="10"/>
      <c r="C91" s="11"/>
      <c r="D91" s="12"/>
      <c r="E91" s="8"/>
      <c r="F91" s="8"/>
      <c r="G91" s="17">
        <f>Taulukko13456[[#This Row],[lopussa]]-Taulukko13456[[#This Row],[alussa]]</f>
        <v>0</v>
      </c>
      <c r="H91" s="14"/>
      <c r="I91" s="14"/>
      <c r="J91" s="18">
        <f>Taulukko13456[[#This Row],[loppu]]-Taulukko13456[[#This Row],[alku]]</f>
        <v>0</v>
      </c>
      <c r="K91" s="19">
        <f t="shared" si="5"/>
        <v>0</v>
      </c>
    </row>
    <row r="92" spans="2:11" x14ac:dyDescent="0.2">
      <c r="B92" s="10"/>
      <c r="C92" s="11"/>
      <c r="D92" s="12"/>
      <c r="E92" s="8"/>
      <c r="F92" s="8"/>
      <c r="G92" s="17">
        <f>Taulukko13456[[#This Row],[lopussa]]-Taulukko13456[[#This Row],[alussa]]</f>
        <v>0</v>
      </c>
      <c r="H92" s="14"/>
      <c r="I92" s="14"/>
      <c r="J92" s="18">
        <f>Taulukko13456[[#This Row],[loppu]]-Taulukko13456[[#This Row],[alku]]</f>
        <v>0</v>
      </c>
      <c r="K92" s="19">
        <f t="shared" si="5"/>
        <v>0</v>
      </c>
    </row>
    <row r="93" spans="2:11" x14ac:dyDescent="0.2">
      <c r="B93" s="10"/>
      <c r="C93" s="11"/>
      <c r="D93" s="12"/>
      <c r="E93" s="8"/>
      <c r="F93" s="8"/>
      <c r="G93" s="17">
        <f>Taulukko13456[[#This Row],[lopussa]]-Taulukko13456[[#This Row],[alussa]]</f>
        <v>0</v>
      </c>
      <c r="H93" s="14"/>
      <c r="I93" s="14"/>
      <c r="J93" s="18">
        <f>Taulukko13456[[#This Row],[loppu]]-Taulukko13456[[#This Row],[alku]]</f>
        <v>0</v>
      </c>
      <c r="K93" s="19">
        <f t="shared" si="5"/>
        <v>0</v>
      </c>
    </row>
    <row r="94" spans="2:11" x14ac:dyDescent="0.2">
      <c r="B94" s="10"/>
      <c r="C94" s="11"/>
      <c r="D94" s="12"/>
      <c r="E94" s="8"/>
      <c r="F94" s="8"/>
      <c r="G94" s="17">
        <f>Taulukko13456[[#This Row],[lopussa]]-Taulukko13456[[#This Row],[alussa]]</f>
        <v>0</v>
      </c>
      <c r="H94" s="14"/>
      <c r="I94" s="14"/>
      <c r="J94" s="18">
        <f>Taulukko13456[[#This Row],[loppu]]-Taulukko13456[[#This Row],[alku]]</f>
        <v>0</v>
      </c>
      <c r="K94" s="19">
        <f t="shared" si="5"/>
        <v>0</v>
      </c>
    </row>
    <row r="95" spans="2:11" x14ac:dyDescent="0.2">
      <c r="B95" s="10"/>
      <c r="C95" s="11"/>
      <c r="D95" s="12"/>
      <c r="E95" s="8"/>
      <c r="F95" s="8"/>
      <c r="G95" s="17">
        <f>Taulukko13456[[#This Row],[lopussa]]-Taulukko13456[[#This Row],[alussa]]</f>
        <v>0</v>
      </c>
      <c r="H95" s="14"/>
      <c r="I95" s="14"/>
      <c r="J95" s="18">
        <f>Taulukko13456[[#This Row],[loppu]]-Taulukko13456[[#This Row],[alku]]</f>
        <v>0</v>
      </c>
      <c r="K95" s="19">
        <f t="shared" si="5"/>
        <v>0</v>
      </c>
    </row>
    <row r="96" spans="2:11" x14ac:dyDescent="0.2">
      <c r="B96" s="10"/>
      <c r="C96" s="11"/>
      <c r="D96" s="12"/>
      <c r="E96" s="8"/>
      <c r="F96" s="8"/>
      <c r="G96" s="17">
        <f>Taulukko13456[[#This Row],[lopussa]]-Taulukko13456[[#This Row],[alussa]]</f>
        <v>0</v>
      </c>
      <c r="H96" s="14"/>
      <c r="I96" s="14"/>
      <c r="J96" s="18">
        <f>Taulukko13456[[#This Row],[loppu]]-Taulukko13456[[#This Row],[alku]]</f>
        <v>0</v>
      </c>
      <c r="K96" s="19">
        <f t="shared" si="5"/>
        <v>0</v>
      </c>
    </row>
    <row r="97" spans="2:11" x14ac:dyDescent="0.2">
      <c r="B97" s="10"/>
      <c r="C97" s="11"/>
      <c r="D97" s="12"/>
      <c r="E97" s="8"/>
      <c r="F97" s="8"/>
      <c r="G97" s="17">
        <f>Taulukko13456[[#This Row],[lopussa]]-Taulukko13456[[#This Row],[alussa]]</f>
        <v>0</v>
      </c>
      <c r="H97" s="14"/>
      <c r="I97" s="14"/>
      <c r="J97" s="18">
        <f>Taulukko13456[[#This Row],[loppu]]-Taulukko13456[[#This Row],[alku]]</f>
        <v>0</v>
      </c>
      <c r="K97" s="19">
        <f t="shared" si="5"/>
        <v>0</v>
      </c>
    </row>
    <row r="98" spans="2:11" x14ac:dyDescent="0.2">
      <c r="B98" s="10"/>
      <c r="C98" s="11"/>
      <c r="D98" s="12"/>
      <c r="E98" s="8"/>
      <c r="F98" s="8"/>
      <c r="G98" s="17">
        <f>Taulukko13456[[#This Row],[lopussa]]-Taulukko13456[[#This Row],[alussa]]</f>
        <v>0</v>
      </c>
      <c r="H98" s="14"/>
      <c r="I98" s="14"/>
      <c r="J98" s="18">
        <f>Taulukko13456[[#This Row],[loppu]]-Taulukko13456[[#This Row],[alku]]</f>
        <v>0</v>
      </c>
      <c r="K98" s="19">
        <f t="shared" si="5"/>
        <v>0</v>
      </c>
    </row>
    <row r="99" spans="2:11" x14ac:dyDescent="0.2">
      <c r="B99" s="10"/>
      <c r="C99" s="11"/>
      <c r="D99" s="12"/>
      <c r="E99" s="8"/>
      <c r="F99" s="8"/>
      <c r="G99" s="17">
        <f>Taulukko13456[[#This Row],[lopussa]]-Taulukko13456[[#This Row],[alussa]]</f>
        <v>0</v>
      </c>
      <c r="H99" s="14"/>
      <c r="I99" s="14"/>
      <c r="J99" s="18">
        <f>Taulukko13456[[#This Row],[loppu]]-Taulukko13456[[#This Row],[alku]]</f>
        <v>0</v>
      </c>
      <c r="K99" s="19">
        <f t="shared" si="5"/>
        <v>0</v>
      </c>
    </row>
    <row r="100" spans="2:11" x14ac:dyDescent="0.2">
      <c r="B100" s="10"/>
      <c r="C100" s="11"/>
      <c r="D100" s="12"/>
      <c r="E100" s="8"/>
      <c r="F100" s="8"/>
      <c r="G100" s="17">
        <f>Taulukko13456[[#This Row],[lopussa]]-Taulukko13456[[#This Row],[alussa]]</f>
        <v>0</v>
      </c>
      <c r="H100" s="14"/>
      <c r="I100" s="14"/>
      <c r="J100" s="18">
        <f>Taulukko13456[[#This Row],[loppu]]-Taulukko13456[[#This Row],[alku]]</f>
        <v>0</v>
      </c>
      <c r="K100" s="19">
        <f t="shared" si="5"/>
        <v>0</v>
      </c>
    </row>
    <row r="101" spans="2:11" x14ac:dyDescent="0.2">
      <c r="B101" s="10"/>
      <c r="C101" s="11"/>
      <c r="D101" s="12"/>
      <c r="E101" s="8"/>
      <c r="F101" s="8"/>
      <c r="G101" s="17">
        <f>Taulukko13456[[#This Row],[lopussa]]-Taulukko13456[[#This Row],[alussa]]</f>
        <v>0</v>
      </c>
      <c r="H101" s="14"/>
      <c r="I101" s="14"/>
      <c r="J101" s="18">
        <f>Taulukko13456[[#This Row],[loppu]]-Taulukko13456[[#This Row],[alku]]</f>
        <v>0</v>
      </c>
      <c r="K101" s="19">
        <f t="shared" si="5"/>
        <v>0</v>
      </c>
    </row>
    <row r="102" spans="2:11" x14ac:dyDescent="0.2">
      <c r="B102" s="10"/>
      <c r="C102" s="11"/>
      <c r="D102" s="12"/>
      <c r="E102" s="8"/>
      <c r="F102" s="8"/>
      <c r="G102" s="17">
        <f>Taulukko13456[[#This Row],[lopussa]]-Taulukko13456[[#This Row],[alussa]]</f>
        <v>0</v>
      </c>
      <c r="H102" s="14"/>
      <c r="I102" s="14"/>
      <c r="J102" s="18">
        <f>Taulukko13456[[#This Row],[loppu]]-Taulukko13456[[#This Row],[alku]]</f>
        <v>0</v>
      </c>
      <c r="K102" s="19">
        <f t="shared" si="5"/>
        <v>0</v>
      </c>
    </row>
    <row r="103" spans="2:11" x14ac:dyDescent="0.2">
      <c r="B103" s="10"/>
      <c r="C103" s="11"/>
      <c r="D103" s="12"/>
      <c r="E103" s="8"/>
      <c r="F103" s="8"/>
      <c r="G103" s="17">
        <f>Taulukko13456[[#This Row],[lopussa]]-Taulukko13456[[#This Row],[alussa]]</f>
        <v>0</v>
      </c>
      <c r="H103" s="14"/>
      <c r="I103" s="14"/>
      <c r="J103" s="18">
        <f>Taulukko13456[[#This Row],[loppu]]-Taulukko13456[[#This Row],[alku]]</f>
        <v>0</v>
      </c>
      <c r="K103" s="19">
        <f t="shared" si="5"/>
        <v>0</v>
      </c>
    </row>
    <row r="104" spans="2:11" x14ac:dyDescent="0.2">
      <c r="B104" s="10"/>
      <c r="C104" s="11"/>
      <c r="D104" s="12"/>
      <c r="E104" s="8"/>
      <c r="F104" s="8"/>
      <c r="G104" s="17">
        <f>Taulukko13456[[#This Row],[lopussa]]-Taulukko13456[[#This Row],[alussa]]</f>
        <v>0</v>
      </c>
      <c r="H104" s="14"/>
      <c r="I104" s="14"/>
      <c r="J104" s="18">
        <f>Taulukko13456[[#This Row],[loppu]]-Taulukko13456[[#This Row],[alku]]</f>
        <v>0</v>
      </c>
      <c r="K104" s="19">
        <f t="shared" si="5"/>
        <v>0</v>
      </c>
    </row>
    <row r="105" spans="2:11" x14ac:dyDescent="0.2">
      <c r="B105" s="10"/>
      <c r="C105" s="11"/>
      <c r="D105" s="12"/>
      <c r="E105" s="8"/>
      <c r="F105" s="8"/>
      <c r="G105" s="17">
        <f>Taulukko13456[[#This Row],[lopussa]]-Taulukko13456[[#This Row],[alussa]]</f>
        <v>0</v>
      </c>
      <c r="H105" s="14"/>
      <c r="I105" s="14"/>
      <c r="J105" s="18">
        <f>Taulukko13456[[#This Row],[loppu]]-Taulukko13456[[#This Row],[alku]]</f>
        <v>0</v>
      </c>
      <c r="K105" s="19">
        <f t="shared" si="5"/>
        <v>0</v>
      </c>
    </row>
    <row r="106" spans="2:11" x14ac:dyDescent="0.2">
      <c r="B106" s="10"/>
      <c r="C106" s="11"/>
      <c r="D106" s="12"/>
      <c r="E106" s="8"/>
      <c r="F106" s="8"/>
      <c r="G106" s="17">
        <f>Taulukko13456[[#This Row],[lopussa]]-Taulukko13456[[#This Row],[alussa]]</f>
        <v>0</v>
      </c>
      <c r="H106" s="14"/>
      <c r="I106" s="14"/>
      <c r="J106" s="18">
        <f>Taulukko13456[[#This Row],[loppu]]-Taulukko13456[[#This Row],[alku]]</f>
        <v>0</v>
      </c>
      <c r="K106" s="19">
        <f t="shared" si="5"/>
        <v>0</v>
      </c>
    </row>
    <row r="107" spans="2:11" x14ac:dyDescent="0.2">
      <c r="B107" s="10"/>
      <c r="C107" s="11"/>
      <c r="D107" s="12"/>
      <c r="E107" s="8"/>
      <c r="F107" s="8"/>
      <c r="G107" s="17">
        <f>Taulukko13456[[#This Row],[lopussa]]-Taulukko13456[[#This Row],[alussa]]</f>
        <v>0</v>
      </c>
      <c r="H107" s="14"/>
      <c r="I107" s="14"/>
      <c r="J107" s="18">
        <f>Taulukko13456[[#This Row],[loppu]]-Taulukko13456[[#This Row],[alku]]</f>
        <v>0</v>
      </c>
      <c r="K107" s="19">
        <f t="shared" si="5"/>
        <v>0</v>
      </c>
    </row>
    <row r="108" spans="2:11" x14ac:dyDescent="0.2">
      <c r="B108" s="10"/>
      <c r="C108" s="11"/>
      <c r="D108" s="12"/>
      <c r="E108" s="8"/>
      <c r="F108" s="8"/>
      <c r="G108" s="17">
        <f>Taulukko13456[[#This Row],[lopussa]]-Taulukko13456[[#This Row],[alussa]]</f>
        <v>0</v>
      </c>
      <c r="H108" s="14"/>
      <c r="I108" s="14"/>
      <c r="J108" s="18">
        <f>Taulukko13456[[#This Row],[loppu]]-Taulukko13456[[#This Row],[alku]]</f>
        <v>0</v>
      </c>
      <c r="K108" s="19">
        <f t="shared" si="5"/>
        <v>0</v>
      </c>
    </row>
    <row r="109" spans="2:11" x14ac:dyDescent="0.2">
      <c r="B109" s="10"/>
      <c r="C109" s="11"/>
      <c r="D109" s="12"/>
      <c r="E109" s="8"/>
      <c r="F109" s="8"/>
      <c r="G109" s="17">
        <f>Taulukko13456[[#This Row],[lopussa]]-Taulukko13456[[#This Row],[alussa]]</f>
        <v>0</v>
      </c>
      <c r="H109" s="14"/>
      <c r="I109" s="14"/>
      <c r="J109" s="18">
        <f>Taulukko13456[[#This Row],[loppu]]-Taulukko13456[[#This Row],[alku]]</f>
        <v>0</v>
      </c>
      <c r="K109" s="19">
        <f t="shared" si="5"/>
        <v>0</v>
      </c>
    </row>
    <row r="110" spans="2:11" x14ac:dyDescent="0.2">
      <c r="B110" s="10"/>
      <c r="C110" s="11"/>
      <c r="D110" s="12"/>
      <c r="E110" s="8"/>
      <c r="F110" s="8"/>
      <c r="G110" s="17">
        <f>Taulukko13456[[#This Row],[lopussa]]-Taulukko13456[[#This Row],[alussa]]</f>
        <v>0</v>
      </c>
      <c r="H110" s="14"/>
      <c r="I110" s="14"/>
      <c r="J110" s="18">
        <f>Taulukko13456[[#This Row],[loppu]]-Taulukko13456[[#This Row],[alku]]</f>
        <v>0</v>
      </c>
      <c r="K110" s="19">
        <f t="shared" si="5"/>
        <v>0</v>
      </c>
    </row>
    <row r="111" spans="2:11" x14ac:dyDescent="0.2">
      <c r="B111" s="10"/>
      <c r="C111" s="11"/>
      <c r="D111" s="12"/>
      <c r="E111" s="8"/>
      <c r="F111" s="8"/>
      <c r="G111" s="17">
        <f>Taulukko13456[[#This Row],[lopussa]]-Taulukko13456[[#This Row],[alussa]]</f>
        <v>0</v>
      </c>
      <c r="H111" s="14"/>
      <c r="I111" s="14"/>
      <c r="J111" s="18">
        <f>Taulukko13456[[#This Row],[loppu]]-Taulukko13456[[#This Row],[alku]]</f>
        <v>0</v>
      </c>
      <c r="K111" s="19">
        <f t="shared" si="5"/>
        <v>0</v>
      </c>
    </row>
    <row r="112" spans="2:11" x14ac:dyDescent="0.2">
      <c r="B112" s="10"/>
      <c r="C112" s="11"/>
      <c r="D112" s="12"/>
      <c r="E112" s="8"/>
      <c r="F112" s="8"/>
      <c r="G112" s="17">
        <f>Taulukko13456[[#This Row],[lopussa]]-Taulukko13456[[#This Row],[alussa]]</f>
        <v>0</v>
      </c>
      <c r="H112" s="14"/>
      <c r="I112" s="14"/>
      <c r="J112" s="18">
        <f>Taulukko13456[[#This Row],[loppu]]-Taulukko13456[[#This Row],[alku]]</f>
        <v>0</v>
      </c>
      <c r="K112" s="19">
        <f t="shared" si="5"/>
        <v>0</v>
      </c>
    </row>
    <row r="113" spans="2:11" x14ac:dyDescent="0.2">
      <c r="B113" s="10"/>
      <c r="C113" s="11"/>
      <c r="D113" s="12"/>
      <c r="E113" s="8"/>
      <c r="F113" s="8"/>
      <c r="G113" s="17">
        <f>Taulukko13456[[#This Row],[lopussa]]-Taulukko13456[[#This Row],[alussa]]</f>
        <v>0</v>
      </c>
      <c r="H113" s="14"/>
      <c r="I113" s="14"/>
      <c r="J113" s="18">
        <f>Taulukko13456[[#This Row],[loppu]]-Taulukko13456[[#This Row],[alku]]</f>
        <v>0</v>
      </c>
      <c r="K113" s="19">
        <f t="shared" si="5"/>
        <v>0</v>
      </c>
    </row>
    <row r="114" spans="2:11" x14ac:dyDescent="0.2">
      <c r="B114" s="10"/>
      <c r="C114" s="11"/>
      <c r="D114" s="12"/>
      <c r="E114" s="8"/>
      <c r="F114" s="8"/>
      <c r="G114" s="17">
        <f>Taulukko13456[[#This Row],[lopussa]]-Taulukko13456[[#This Row],[alussa]]</f>
        <v>0</v>
      </c>
      <c r="H114" s="14"/>
      <c r="I114" s="14"/>
      <c r="J114" s="18">
        <f>Taulukko13456[[#This Row],[loppu]]-Taulukko13456[[#This Row],[alku]]</f>
        <v>0</v>
      </c>
      <c r="K114" s="19">
        <f t="shared" si="5"/>
        <v>0</v>
      </c>
    </row>
    <row r="115" spans="2:11" x14ac:dyDescent="0.2">
      <c r="B115" s="10"/>
      <c r="C115" s="11"/>
      <c r="D115" s="12"/>
      <c r="E115" s="8"/>
      <c r="F115" s="8"/>
      <c r="G115" s="17">
        <f>Taulukko13456[[#This Row],[lopussa]]-Taulukko13456[[#This Row],[alussa]]</f>
        <v>0</v>
      </c>
      <c r="H115" s="14"/>
      <c r="I115" s="14"/>
      <c r="J115" s="18">
        <f>Taulukko13456[[#This Row],[loppu]]-Taulukko13456[[#This Row],[alku]]</f>
        <v>0</v>
      </c>
      <c r="K115" s="19">
        <f t="shared" si="5"/>
        <v>0</v>
      </c>
    </row>
    <row r="116" spans="2:11" x14ac:dyDescent="0.2">
      <c r="B116" s="10"/>
      <c r="C116" s="11"/>
      <c r="D116" s="12"/>
      <c r="E116" s="8"/>
      <c r="F116" s="8"/>
      <c r="G116" s="17">
        <f>Taulukko13456[[#This Row],[lopussa]]-Taulukko13456[[#This Row],[alussa]]</f>
        <v>0</v>
      </c>
      <c r="H116" s="14"/>
      <c r="I116" s="14"/>
      <c r="J116" s="18">
        <f>Taulukko13456[[#This Row],[loppu]]-Taulukko13456[[#This Row],[alku]]</f>
        <v>0</v>
      </c>
      <c r="K116" s="19">
        <f t="shared" si="5"/>
        <v>0</v>
      </c>
    </row>
    <row r="117" spans="2:11" x14ac:dyDescent="0.2">
      <c r="B117" s="10"/>
      <c r="C117" s="11"/>
      <c r="D117" s="12"/>
      <c r="E117" s="8"/>
      <c r="F117" s="8"/>
      <c r="G117" s="17">
        <f>Taulukko13456[[#This Row],[lopussa]]-Taulukko13456[[#This Row],[alussa]]</f>
        <v>0</v>
      </c>
      <c r="H117" s="14"/>
      <c r="I117" s="14"/>
      <c r="J117" s="18">
        <f>Taulukko13456[[#This Row],[loppu]]-Taulukko13456[[#This Row],[alku]]</f>
        <v>0</v>
      </c>
      <c r="K117" s="19">
        <f t="shared" si="5"/>
        <v>0</v>
      </c>
    </row>
    <row r="118" spans="2:11" x14ac:dyDescent="0.2">
      <c r="B118" s="10"/>
      <c r="C118" s="11"/>
      <c r="D118" s="12"/>
      <c r="E118" s="8"/>
      <c r="F118" s="8"/>
      <c r="G118" s="17">
        <f>Taulukko13456[[#This Row],[lopussa]]-Taulukko13456[[#This Row],[alussa]]</f>
        <v>0</v>
      </c>
      <c r="H118" s="14"/>
      <c r="I118" s="14"/>
      <c r="J118" s="18">
        <f>Taulukko13456[[#This Row],[loppu]]-Taulukko13456[[#This Row],[alku]]</f>
        <v>0</v>
      </c>
      <c r="K118" s="19">
        <f t="shared" si="5"/>
        <v>0</v>
      </c>
    </row>
    <row r="119" spans="2:11" x14ac:dyDescent="0.2">
      <c r="B119" s="10"/>
      <c r="C119" s="11"/>
      <c r="D119" s="12"/>
      <c r="E119" s="8"/>
      <c r="F119" s="8"/>
      <c r="G119" s="17">
        <f>Taulukko13456[[#This Row],[lopussa]]-Taulukko13456[[#This Row],[alussa]]</f>
        <v>0</v>
      </c>
      <c r="H119" s="14"/>
      <c r="I119" s="14"/>
      <c r="J119" s="18">
        <f>Taulukko13456[[#This Row],[loppu]]-Taulukko13456[[#This Row],[alku]]</f>
        <v>0</v>
      </c>
      <c r="K119" s="19">
        <f t="shared" si="5"/>
        <v>0</v>
      </c>
    </row>
    <row r="120" spans="2:11" x14ac:dyDescent="0.2">
      <c r="B120" s="10"/>
      <c r="C120" s="11"/>
      <c r="D120" s="12"/>
      <c r="E120" s="8"/>
      <c r="F120" s="8"/>
      <c r="G120" s="17">
        <f>Taulukko13456[[#This Row],[lopussa]]-Taulukko13456[[#This Row],[alussa]]</f>
        <v>0</v>
      </c>
      <c r="H120" s="14"/>
      <c r="I120" s="14"/>
      <c r="J120" s="18">
        <f>Taulukko13456[[#This Row],[loppu]]-Taulukko13456[[#This Row],[alku]]</f>
        <v>0</v>
      </c>
      <c r="K120" s="19">
        <f t="shared" si="5"/>
        <v>0</v>
      </c>
    </row>
    <row r="121" spans="2:11" x14ac:dyDescent="0.2">
      <c r="B121" s="10"/>
      <c r="C121" s="11"/>
      <c r="D121" s="12"/>
      <c r="E121" s="8"/>
      <c r="F121" s="8"/>
      <c r="G121" s="17">
        <f>Taulukko13456[[#This Row],[lopussa]]-Taulukko13456[[#This Row],[alussa]]</f>
        <v>0</v>
      </c>
      <c r="H121" s="14"/>
      <c r="I121" s="14"/>
      <c r="J121" s="18">
        <f>Taulukko13456[[#This Row],[loppu]]-Taulukko13456[[#This Row],[alku]]</f>
        <v>0</v>
      </c>
      <c r="K121" s="19">
        <f t="shared" si="5"/>
        <v>0</v>
      </c>
    </row>
    <row r="122" spans="2:11" x14ac:dyDescent="0.2">
      <c r="B122" s="10"/>
      <c r="C122" s="11"/>
      <c r="D122" s="12"/>
      <c r="E122" s="8"/>
      <c r="F122" s="8"/>
      <c r="G122" s="17">
        <f>Taulukko13456[[#This Row],[lopussa]]-Taulukko13456[[#This Row],[alussa]]</f>
        <v>0</v>
      </c>
      <c r="H122" s="14"/>
      <c r="I122" s="14"/>
      <c r="J122" s="18">
        <f>Taulukko13456[[#This Row],[loppu]]-Taulukko13456[[#This Row],[alku]]</f>
        <v>0</v>
      </c>
      <c r="K122" s="19">
        <f t="shared" si="5"/>
        <v>0</v>
      </c>
    </row>
    <row r="123" spans="2:11" x14ac:dyDescent="0.2">
      <c r="B123" s="10"/>
      <c r="C123" s="11"/>
      <c r="D123" s="12"/>
      <c r="E123" s="8"/>
      <c r="F123" s="8"/>
      <c r="G123" s="17">
        <f>Taulukko13456[[#This Row],[lopussa]]-Taulukko13456[[#This Row],[alussa]]</f>
        <v>0</v>
      </c>
      <c r="H123" s="14"/>
      <c r="I123" s="14"/>
      <c r="J123" s="18">
        <f>Taulukko13456[[#This Row],[loppu]]-Taulukko13456[[#This Row],[alku]]</f>
        <v>0</v>
      </c>
      <c r="K123" s="19">
        <f t="shared" si="5"/>
        <v>0</v>
      </c>
    </row>
    <row r="124" spans="2:11" x14ac:dyDescent="0.2">
      <c r="B124" s="10"/>
      <c r="C124" s="11"/>
      <c r="D124" s="12"/>
      <c r="E124" s="8"/>
      <c r="F124" s="8"/>
      <c r="G124" s="17">
        <f>Taulukko13456[[#This Row],[lopussa]]-Taulukko13456[[#This Row],[alussa]]</f>
        <v>0</v>
      </c>
      <c r="H124" s="14"/>
      <c r="I124" s="14"/>
      <c r="J124" s="18">
        <f>Taulukko13456[[#This Row],[loppu]]-Taulukko13456[[#This Row],[alku]]</f>
        <v>0</v>
      </c>
      <c r="K124" s="19">
        <f t="shared" si="5"/>
        <v>0</v>
      </c>
    </row>
    <row r="125" spans="2:11" x14ac:dyDescent="0.2">
      <c r="B125" s="10"/>
      <c r="C125" s="11"/>
      <c r="D125" s="12"/>
      <c r="E125" s="8"/>
      <c r="F125" s="8"/>
      <c r="G125" s="17">
        <f>Taulukko13456[[#This Row],[lopussa]]-Taulukko13456[[#This Row],[alussa]]</f>
        <v>0</v>
      </c>
      <c r="H125" s="14"/>
      <c r="I125" s="14"/>
      <c r="J125" s="18">
        <f>Taulukko13456[[#This Row],[loppu]]-Taulukko13456[[#This Row],[alku]]</f>
        <v>0</v>
      </c>
      <c r="K125" s="19">
        <f t="shared" si="5"/>
        <v>0</v>
      </c>
    </row>
    <row r="126" spans="2:11" x14ac:dyDescent="0.2">
      <c r="B126" s="10"/>
      <c r="C126" s="11"/>
      <c r="D126" s="12"/>
      <c r="E126" s="8"/>
      <c r="F126" s="8"/>
      <c r="G126" s="17">
        <f>Taulukko13456[[#This Row],[lopussa]]-Taulukko13456[[#This Row],[alussa]]</f>
        <v>0</v>
      </c>
      <c r="H126" s="14"/>
      <c r="I126" s="14"/>
      <c r="J126" s="18">
        <f>Taulukko13456[[#This Row],[loppu]]-Taulukko13456[[#This Row],[alku]]</f>
        <v>0</v>
      </c>
      <c r="K126" s="19">
        <f t="shared" si="5"/>
        <v>0</v>
      </c>
    </row>
    <row r="127" spans="2:11" x14ac:dyDescent="0.2">
      <c r="B127" s="10"/>
      <c r="C127" s="11"/>
      <c r="D127" s="12"/>
      <c r="E127" s="8"/>
      <c r="F127" s="8"/>
      <c r="G127" s="17">
        <f>Taulukko13456[[#This Row],[lopussa]]-Taulukko13456[[#This Row],[alussa]]</f>
        <v>0</v>
      </c>
      <c r="H127" s="14"/>
      <c r="I127" s="14"/>
      <c r="J127" s="18">
        <f>Taulukko13456[[#This Row],[loppu]]-Taulukko13456[[#This Row],[alku]]</f>
        <v>0</v>
      </c>
      <c r="K127" s="19">
        <f t="shared" si="5"/>
        <v>0</v>
      </c>
    </row>
    <row r="128" spans="2:11" x14ac:dyDescent="0.2">
      <c r="B128" s="10"/>
      <c r="C128" s="11"/>
      <c r="D128" s="12"/>
      <c r="E128" s="8"/>
      <c r="F128" s="8"/>
      <c r="G128" s="17">
        <f>Taulukko13456[[#This Row],[lopussa]]-Taulukko13456[[#This Row],[alussa]]</f>
        <v>0</v>
      </c>
      <c r="H128" s="14"/>
      <c r="I128" s="14"/>
      <c r="J128" s="18">
        <f>Taulukko13456[[#This Row],[loppu]]-Taulukko13456[[#This Row],[alku]]</f>
        <v>0</v>
      </c>
      <c r="K128" s="19">
        <f t="shared" ref="K128:K191" si="6">INT((I128-H128)*1440)</f>
        <v>0</v>
      </c>
    </row>
    <row r="129" spans="2:11" x14ac:dyDescent="0.2">
      <c r="B129" s="10"/>
      <c r="C129" s="11"/>
      <c r="D129" s="12"/>
      <c r="E129" s="8"/>
      <c r="F129" s="8"/>
      <c r="G129" s="17">
        <f>Taulukko13456[[#This Row],[lopussa]]-Taulukko13456[[#This Row],[alussa]]</f>
        <v>0</v>
      </c>
      <c r="H129" s="14"/>
      <c r="I129" s="14"/>
      <c r="J129" s="18">
        <f>Taulukko13456[[#This Row],[loppu]]-Taulukko13456[[#This Row],[alku]]</f>
        <v>0</v>
      </c>
      <c r="K129" s="19">
        <f t="shared" si="6"/>
        <v>0</v>
      </c>
    </row>
    <row r="130" spans="2:11" x14ac:dyDescent="0.2">
      <c r="B130" s="10"/>
      <c r="C130" s="11"/>
      <c r="D130" s="12"/>
      <c r="E130" s="8"/>
      <c r="F130" s="8"/>
      <c r="G130" s="17">
        <f>Taulukko13456[[#This Row],[lopussa]]-Taulukko13456[[#This Row],[alussa]]</f>
        <v>0</v>
      </c>
      <c r="H130" s="14"/>
      <c r="I130" s="14"/>
      <c r="J130" s="18">
        <f>Taulukko13456[[#This Row],[loppu]]-Taulukko13456[[#This Row],[alku]]</f>
        <v>0</v>
      </c>
      <c r="K130" s="19">
        <f t="shared" si="6"/>
        <v>0</v>
      </c>
    </row>
    <row r="131" spans="2:11" x14ac:dyDescent="0.2">
      <c r="B131" s="10"/>
      <c r="C131" s="11"/>
      <c r="D131" s="12"/>
      <c r="E131" s="8"/>
      <c r="F131" s="8"/>
      <c r="G131" s="17">
        <f>Taulukko13456[[#This Row],[lopussa]]-Taulukko13456[[#This Row],[alussa]]</f>
        <v>0</v>
      </c>
      <c r="H131" s="14"/>
      <c r="I131" s="14"/>
      <c r="J131" s="18">
        <f>Taulukko13456[[#This Row],[loppu]]-Taulukko13456[[#This Row],[alku]]</f>
        <v>0</v>
      </c>
      <c r="K131" s="19">
        <f t="shared" si="6"/>
        <v>0</v>
      </c>
    </row>
    <row r="132" spans="2:11" x14ac:dyDescent="0.2">
      <c r="B132" s="10"/>
      <c r="C132" s="11"/>
      <c r="D132" s="12"/>
      <c r="E132" s="8"/>
      <c r="F132" s="8"/>
      <c r="G132" s="17">
        <f>Taulukko13456[[#This Row],[lopussa]]-Taulukko13456[[#This Row],[alussa]]</f>
        <v>0</v>
      </c>
      <c r="H132" s="14"/>
      <c r="I132" s="14"/>
      <c r="J132" s="18">
        <f>Taulukko13456[[#This Row],[loppu]]-Taulukko13456[[#This Row],[alku]]</f>
        <v>0</v>
      </c>
      <c r="K132" s="19">
        <f t="shared" si="6"/>
        <v>0</v>
      </c>
    </row>
    <row r="133" spans="2:11" x14ac:dyDescent="0.2">
      <c r="B133" s="10"/>
      <c r="C133" s="11"/>
      <c r="D133" s="12"/>
      <c r="E133" s="8"/>
      <c r="F133" s="8"/>
      <c r="G133" s="17">
        <f>Taulukko13456[[#This Row],[lopussa]]-Taulukko13456[[#This Row],[alussa]]</f>
        <v>0</v>
      </c>
      <c r="H133" s="14"/>
      <c r="I133" s="14"/>
      <c r="J133" s="18">
        <f>Taulukko13456[[#This Row],[loppu]]-Taulukko13456[[#This Row],[alku]]</f>
        <v>0</v>
      </c>
      <c r="K133" s="19">
        <f t="shared" si="6"/>
        <v>0</v>
      </c>
    </row>
    <row r="134" spans="2:11" x14ac:dyDescent="0.2">
      <c r="B134" s="10"/>
      <c r="C134" s="11"/>
      <c r="D134" s="12"/>
      <c r="E134" s="8"/>
      <c r="F134" s="8"/>
      <c r="G134" s="17">
        <f>Taulukko13456[[#This Row],[lopussa]]-Taulukko13456[[#This Row],[alussa]]</f>
        <v>0</v>
      </c>
      <c r="H134" s="14"/>
      <c r="I134" s="14"/>
      <c r="J134" s="18">
        <f>Taulukko13456[[#This Row],[loppu]]-Taulukko13456[[#This Row],[alku]]</f>
        <v>0</v>
      </c>
      <c r="K134" s="19">
        <f t="shared" si="6"/>
        <v>0</v>
      </c>
    </row>
    <row r="135" spans="2:11" x14ac:dyDescent="0.2">
      <c r="B135" s="10"/>
      <c r="C135" s="11"/>
      <c r="D135" s="12"/>
      <c r="E135" s="8"/>
      <c r="F135" s="8"/>
      <c r="G135" s="17">
        <f>Taulukko13456[[#This Row],[lopussa]]-Taulukko13456[[#This Row],[alussa]]</f>
        <v>0</v>
      </c>
      <c r="H135" s="14"/>
      <c r="I135" s="14"/>
      <c r="J135" s="18">
        <f>Taulukko13456[[#This Row],[loppu]]-Taulukko13456[[#This Row],[alku]]</f>
        <v>0</v>
      </c>
      <c r="K135" s="19">
        <f t="shared" si="6"/>
        <v>0</v>
      </c>
    </row>
    <row r="136" spans="2:11" x14ac:dyDescent="0.2">
      <c r="B136" s="10"/>
      <c r="C136" s="11"/>
      <c r="D136" s="12"/>
      <c r="E136" s="8"/>
      <c r="F136" s="8"/>
      <c r="G136" s="17">
        <f>Taulukko13456[[#This Row],[lopussa]]-Taulukko13456[[#This Row],[alussa]]</f>
        <v>0</v>
      </c>
      <c r="H136" s="14"/>
      <c r="I136" s="14"/>
      <c r="J136" s="18">
        <f>Taulukko13456[[#This Row],[loppu]]-Taulukko13456[[#This Row],[alku]]</f>
        <v>0</v>
      </c>
      <c r="K136" s="19">
        <f t="shared" si="6"/>
        <v>0</v>
      </c>
    </row>
    <row r="137" spans="2:11" x14ac:dyDescent="0.2">
      <c r="B137" s="10"/>
      <c r="C137" s="11"/>
      <c r="D137" s="12"/>
      <c r="E137" s="8"/>
      <c r="F137" s="8"/>
      <c r="G137" s="17">
        <f>Taulukko13456[[#This Row],[lopussa]]-Taulukko13456[[#This Row],[alussa]]</f>
        <v>0</v>
      </c>
      <c r="H137" s="14"/>
      <c r="I137" s="14"/>
      <c r="J137" s="18">
        <f>Taulukko13456[[#This Row],[loppu]]-Taulukko13456[[#This Row],[alku]]</f>
        <v>0</v>
      </c>
      <c r="K137" s="19">
        <f t="shared" si="6"/>
        <v>0</v>
      </c>
    </row>
    <row r="138" spans="2:11" x14ac:dyDescent="0.2">
      <c r="B138" s="10"/>
      <c r="C138" s="11"/>
      <c r="D138" s="12"/>
      <c r="E138" s="8"/>
      <c r="F138" s="8"/>
      <c r="G138" s="17">
        <f>Taulukko13456[[#This Row],[lopussa]]-Taulukko13456[[#This Row],[alussa]]</f>
        <v>0</v>
      </c>
      <c r="H138" s="14"/>
      <c r="I138" s="14"/>
      <c r="J138" s="18">
        <f>Taulukko13456[[#This Row],[loppu]]-Taulukko13456[[#This Row],[alku]]</f>
        <v>0</v>
      </c>
      <c r="K138" s="19">
        <f t="shared" si="6"/>
        <v>0</v>
      </c>
    </row>
    <row r="139" spans="2:11" x14ac:dyDescent="0.2">
      <c r="B139" s="10"/>
      <c r="C139" s="11"/>
      <c r="D139" s="12"/>
      <c r="E139" s="8"/>
      <c r="F139" s="8"/>
      <c r="G139" s="17">
        <f>Taulukko13456[[#This Row],[lopussa]]-Taulukko13456[[#This Row],[alussa]]</f>
        <v>0</v>
      </c>
      <c r="H139" s="14"/>
      <c r="I139" s="14"/>
      <c r="J139" s="18">
        <f>Taulukko13456[[#This Row],[loppu]]-Taulukko13456[[#This Row],[alku]]</f>
        <v>0</v>
      </c>
      <c r="K139" s="19">
        <f t="shared" si="6"/>
        <v>0</v>
      </c>
    </row>
    <row r="140" spans="2:11" x14ac:dyDescent="0.2">
      <c r="B140" s="10"/>
      <c r="C140" s="11"/>
      <c r="D140" s="12"/>
      <c r="E140" s="8"/>
      <c r="F140" s="8"/>
      <c r="G140" s="17">
        <f>Taulukko13456[[#This Row],[lopussa]]-Taulukko13456[[#This Row],[alussa]]</f>
        <v>0</v>
      </c>
      <c r="H140" s="14"/>
      <c r="I140" s="14"/>
      <c r="J140" s="18">
        <f>Taulukko13456[[#This Row],[loppu]]-Taulukko13456[[#This Row],[alku]]</f>
        <v>0</v>
      </c>
      <c r="K140" s="19">
        <f t="shared" si="6"/>
        <v>0</v>
      </c>
    </row>
    <row r="141" spans="2:11" x14ac:dyDescent="0.2">
      <c r="B141" s="10"/>
      <c r="C141" s="11"/>
      <c r="D141" s="12"/>
      <c r="E141" s="8"/>
      <c r="F141" s="8"/>
      <c r="G141" s="17">
        <f>Taulukko13456[[#This Row],[lopussa]]-Taulukko13456[[#This Row],[alussa]]</f>
        <v>0</v>
      </c>
      <c r="H141" s="14"/>
      <c r="I141" s="14"/>
      <c r="J141" s="18">
        <f>Taulukko13456[[#This Row],[loppu]]-Taulukko13456[[#This Row],[alku]]</f>
        <v>0</v>
      </c>
      <c r="K141" s="19">
        <f t="shared" si="6"/>
        <v>0</v>
      </c>
    </row>
    <row r="142" spans="2:11" x14ac:dyDescent="0.2">
      <c r="B142" s="10"/>
      <c r="C142" s="11"/>
      <c r="D142" s="12"/>
      <c r="E142" s="8"/>
      <c r="F142" s="8"/>
      <c r="G142" s="17">
        <f>Taulukko13456[[#This Row],[lopussa]]-Taulukko13456[[#This Row],[alussa]]</f>
        <v>0</v>
      </c>
      <c r="H142" s="14"/>
      <c r="I142" s="14"/>
      <c r="J142" s="18">
        <f>Taulukko13456[[#This Row],[loppu]]-Taulukko13456[[#This Row],[alku]]</f>
        <v>0</v>
      </c>
      <c r="K142" s="19">
        <f t="shared" si="6"/>
        <v>0</v>
      </c>
    </row>
    <row r="143" spans="2:11" x14ac:dyDescent="0.2">
      <c r="B143" s="10"/>
      <c r="C143" s="11"/>
      <c r="D143" s="12"/>
      <c r="E143" s="8"/>
      <c r="F143" s="8"/>
      <c r="G143" s="17">
        <f>Taulukko13456[[#This Row],[lopussa]]-Taulukko13456[[#This Row],[alussa]]</f>
        <v>0</v>
      </c>
      <c r="H143" s="14"/>
      <c r="I143" s="14"/>
      <c r="J143" s="18">
        <f>Taulukko13456[[#This Row],[loppu]]-Taulukko13456[[#This Row],[alku]]</f>
        <v>0</v>
      </c>
      <c r="K143" s="19">
        <f t="shared" si="6"/>
        <v>0</v>
      </c>
    </row>
    <row r="144" spans="2:11" x14ac:dyDescent="0.2">
      <c r="B144" s="10"/>
      <c r="C144" s="11"/>
      <c r="D144" s="12"/>
      <c r="E144" s="8"/>
      <c r="F144" s="8"/>
      <c r="G144" s="17">
        <f>Taulukko13456[[#This Row],[lopussa]]-Taulukko13456[[#This Row],[alussa]]</f>
        <v>0</v>
      </c>
      <c r="H144" s="14"/>
      <c r="I144" s="14"/>
      <c r="J144" s="18">
        <f>Taulukko13456[[#This Row],[loppu]]-Taulukko13456[[#This Row],[alku]]</f>
        <v>0</v>
      </c>
      <c r="K144" s="19">
        <f t="shared" si="6"/>
        <v>0</v>
      </c>
    </row>
    <row r="145" spans="2:11" x14ac:dyDescent="0.2">
      <c r="B145" s="10"/>
      <c r="C145" s="11"/>
      <c r="D145" s="12"/>
      <c r="E145" s="8"/>
      <c r="F145" s="8"/>
      <c r="G145" s="17">
        <f>Taulukko13456[[#This Row],[lopussa]]-Taulukko13456[[#This Row],[alussa]]</f>
        <v>0</v>
      </c>
      <c r="H145" s="14"/>
      <c r="I145" s="14"/>
      <c r="J145" s="18">
        <f>Taulukko13456[[#This Row],[loppu]]-Taulukko13456[[#This Row],[alku]]</f>
        <v>0</v>
      </c>
      <c r="K145" s="19">
        <f t="shared" si="6"/>
        <v>0</v>
      </c>
    </row>
    <row r="146" spans="2:11" x14ac:dyDescent="0.2">
      <c r="B146" s="10"/>
      <c r="C146" s="11"/>
      <c r="D146" s="12"/>
      <c r="E146" s="8"/>
      <c r="F146" s="8"/>
      <c r="G146" s="17">
        <f>Taulukko13456[[#This Row],[lopussa]]-Taulukko13456[[#This Row],[alussa]]</f>
        <v>0</v>
      </c>
      <c r="H146" s="14"/>
      <c r="I146" s="14"/>
      <c r="J146" s="18">
        <f>Taulukko13456[[#This Row],[loppu]]-Taulukko13456[[#This Row],[alku]]</f>
        <v>0</v>
      </c>
      <c r="K146" s="19">
        <f t="shared" si="6"/>
        <v>0</v>
      </c>
    </row>
    <row r="147" spans="2:11" x14ac:dyDescent="0.2">
      <c r="B147" s="10"/>
      <c r="C147" s="11"/>
      <c r="D147" s="12"/>
      <c r="E147" s="8"/>
      <c r="F147" s="8"/>
      <c r="G147" s="17">
        <f>Taulukko13456[[#This Row],[lopussa]]-Taulukko13456[[#This Row],[alussa]]</f>
        <v>0</v>
      </c>
      <c r="H147" s="14"/>
      <c r="I147" s="14"/>
      <c r="J147" s="18">
        <f>Taulukko13456[[#This Row],[loppu]]-Taulukko13456[[#This Row],[alku]]</f>
        <v>0</v>
      </c>
      <c r="K147" s="19">
        <f t="shared" si="6"/>
        <v>0</v>
      </c>
    </row>
    <row r="148" spans="2:11" x14ac:dyDescent="0.2">
      <c r="B148" s="10"/>
      <c r="C148" s="11"/>
      <c r="D148" s="12"/>
      <c r="E148" s="8"/>
      <c r="F148" s="8"/>
      <c r="G148" s="17">
        <f>Taulukko13456[[#This Row],[lopussa]]-Taulukko13456[[#This Row],[alussa]]</f>
        <v>0</v>
      </c>
      <c r="H148" s="14"/>
      <c r="I148" s="14"/>
      <c r="J148" s="18">
        <f>Taulukko13456[[#This Row],[loppu]]-Taulukko13456[[#This Row],[alku]]</f>
        <v>0</v>
      </c>
      <c r="K148" s="19">
        <f t="shared" si="6"/>
        <v>0</v>
      </c>
    </row>
    <row r="149" spans="2:11" x14ac:dyDescent="0.2">
      <c r="B149" s="10"/>
      <c r="C149" s="11"/>
      <c r="D149" s="12"/>
      <c r="E149" s="8"/>
      <c r="F149" s="8"/>
      <c r="G149" s="17">
        <f>Taulukko13456[[#This Row],[lopussa]]-Taulukko13456[[#This Row],[alussa]]</f>
        <v>0</v>
      </c>
      <c r="H149" s="14"/>
      <c r="I149" s="14"/>
      <c r="J149" s="18">
        <f>Taulukko13456[[#This Row],[loppu]]-Taulukko13456[[#This Row],[alku]]</f>
        <v>0</v>
      </c>
      <c r="K149" s="19">
        <f t="shared" si="6"/>
        <v>0</v>
      </c>
    </row>
    <row r="150" spans="2:11" x14ac:dyDescent="0.2">
      <c r="B150" s="10"/>
      <c r="C150" s="11"/>
      <c r="D150" s="12"/>
      <c r="E150" s="8"/>
      <c r="F150" s="8"/>
      <c r="G150" s="17">
        <f>Taulukko13456[[#This Row],[lopussa]]-Taulukko13456[[#This Row],[alussa]]</f>
        <v>0</v>
      </c>
      <c r="H150" s="14"/>
      <c r="I150" s="14"/>
      <c r="J150" s="18">
        <f>Taulukko13456[[#This Row],[loppu]]-Taulukko13456[[#This Row],[alku]]</f>
        <v>0</v>
      </c>
      <c r="K150" s="19">
        <f t="shared" si="6"/>
        <v>0</v>
      </c>
    </row>
    <row r="151" spans="2:11" x14ac:dyDescent="0.2">
      <c r="B151" s="10"/>
      <c r="C151" s="11"/>
      <c r="D151" s="12"/>
      <c r="E151" s="8"/>
      <c r="F151" s="8"/>
      <c r="G151" s="17">
        <f>Taulukko13456[[#This Row],[lopussa]]-Taulukko13456[[#This Row],[alussa]]</f>
        <v>0</v>
      </c>
      <c r="H151" s="14"/>
      <c r="I151" s="14"/>
      <c r="J151" s="18">
        <f>Taulukko13456[[#This Row],[loppu]]-Taulukko13456[[#This Row],[alku]]</f>
        <v>0</v>
      </c>
      <c r="K151" s="19">
        <f t="shared" si="6"/>
        <v>0</v>
      </c>
    </row>
    <row r="152" spans="2:11" x14ac:dyDescent="0.2">
      <c r="B152" s="10"/>
      <c r="C152" s="11"/>
      <c r="D152" s="12"/>
      <c r="E152" s="8"/>
      <c r="F152" s="8"/>
      <c r="G152" s="17">
        <f>Taulukko13456[[#This Row],[lopussa]]-Taulukko13456[[#This Row],[alussa]]</f>
        <v>0</v>
      </c>
      <c r="H152" s="14"/>
      <c r="I152" s="14"/>
      <c r="J152" s="18">
        <f>Taulukko13456[[#This Row],[loppu]]-Taulukko13456[[#This Row],[alku]]</f>
        <v>0</v>
      </c>
      <c r="K152" s="19">
        <f t="shared" si="6"/>
        <v>0</v>
      </c>
    </row>
    <row r="153" spans="2:11" x14ac:dyDescent="0.2">
      <c r="B153" s="10"/>
      <c r="C153" s="11"/>
      <c r="D153" s="12"/>
      <c r="E153" s="8"/>
      <c r="F153" s="8"/>
      <c r="G153" s="17">
        <f>Taulukko13456[[#This Row],[lopussa]]-Taulukko13456[[#This Row],[alussa]]</f>
        <v>0</v>
      </c>
      <c r="H153" s="14"/>
      <c r="I153" s="14"/>
      <c r="J153" s="18">
        <f>Taulukko13456[[#This Row],[loppu]]-Taulukko13456[[#This Row],[alku]]</f>
        <v>0</v>
      </c>
      <c r="K153" s="19">
        <f t="shared" si="6"/>
        <v>0</v>
      </c>
    </row>
    <row r="154" spans="2:11" x14ac:dyDescent="0.2">
      <c r="B154" s="10"/>
      <c r="C154" s="11"/>
      <c r="D154" s="12"/>
      <c r="E154" s="8"/>
      <c r="F154" s="8"/>
      <c r="G154" s="17">
        <f>Taulukko13456[[#This Row],[lopussa]]-Taulukko13456[[#This Row],[alussa]]</f>
        <v>0</v>
      </c>
      <c r="H154" s="14"/>
      <c r="I154" s="14"/>
      <c r="J154" s="18">
        <f>Taulukko13456[[#This Row],[loppu]]-Taulukko13456[[#This Row],[alku]]</f>
        <v>0</v>
      </c>
      <c r="K154" s="19">
        <f t="shared" si="6"/>
        <v>0</v>
      </c>
    </row>
    <row r="155" spans="2:11" x14ac:dyDescent="0.2">
      <c r="B155" s="10"/>
      <c r="C155" s="11"/>
      <c r="D155" s="12"/>
      <c r="E155" s="8"/>
      <c r="F155" s="8"/>
      <c r="G155" s="17">
        <f>Taulukko13456[[#This Row],[lopussa]]-Taulukko13456[[#This Row],[alussa]]</f>
        <v>0</v>
      </c>
      <c r="H155" s="14"/>
      <c r="I155" s="14"/>
      <c r="J155" s="18">
        <f>Taulukko13456[[#This Row],[loppu]]-Taulukko13456[[#This Row],[alku]]</f>
        <v>0</v>
      </c>
      <c r="K155" s="19">
        <f t="shared" si="6"/>
        <v>0</v>
      </c>
    </row>
    <row r="156" spans="2:11" x14ac:dyDescent="0.2">
      <c r="B156" s="10"/>
      <c r="C156" s="11"/>
      <c r="D156" s="12"/>
      <c r="E156" s="8"/>
      <c r="F156" s="8"/>
      <c r="G156" s="17">
        <f>Taulukko13456[[#This Row],[lopussa]]-Taulukko13456[[#This Row],[alussa]]</f>
        <v>0</v>
      </c>
      <c r="H156" s="14"/>
      <c r="I156" s="14"/>
      <c r="J156" s="18">
        <f>Taulukko13456[[#This Row],[loppu]]-Taulukko13456[[#This Row],[alku]]</f>
        <v>0</v>
      </c>
      <c r="K156" s="19">
        <f t="shared" si="6"/>
        <v>0</v>
      </c>
    </row>
    <row r="157" spans="2:11" x14ac:dyDescent="0.2">
      <c r="B157" s="10"/>
      <c r="C157" s="11"/>
      <c r="D157" s="12"/>
      <c r="E157" s="8"/>
      <c r="F157" s="8"/>
      <c r="G157" s="17">
        <f>Taulukko13456[[#This Row],[lopussa]]-Taulukko13456[[#This Row],[alussa]]</f>
        <v>0</v>
      </c>
      <c r="H157" s="14"/>
      <c r="I157" s="14"/>
      <c r="J157" s="18">
        <f>Taulukko13456[[#This Row],[loppu]]-Taulukko13456[[#This Row],[alku]]</f>
        <v>0</v>
      </c>
      <c r="K157" s="19">
        <f t="shared" si="6"/>
        <v>0</v>
      </c>
    </row>
    <row r="158" spans="2:11" x14ac:dyDescent="0.2">
      <c r="B158" s="10"/>
      <c r="C158" s="11"/>
      <c r="D158" s="12"/>
      <c r="E158" s="8"/>
      <c r="F158" s="8"/>
      <c r="G158" s="17">
        <f>Taulukko13456[[#This Row],[lopussa]]-Taulukko13456[[#This Row],[alussa]]</f>
        <v>0</v>
      </c>
      <c r="H158" s="14"/>
      <c r="I158" s="14"/>
      <c r="J158" s="18">
        <f>Taulukko13456[[#This Row],[loppu]]-Taulukko13456[[#This Row],[alku]]</f>
        <v>0</v>
      </c>
      <c r="K158" s="19">
        <f t="shared" si="6"/>
        <v>0</v>
      </c>
    </row>
    <row r="159" spans="2:11" x14ac:dyDescent="0.2">
      <c r="B159" s="10"/>
      <c r="C159" s="11"/>
      <c r="D159" s="12"/>
      <c r="E159" s="8"/>
      <c r="F159" s="8"/>
      <c r="G159" s="17">
        <f>Taulukko13456[[#This Row],[lopussa]]-Taulukko13456[[#This Row],[alussa]]</f>
        <v>0</v>
      </c>
      <c r="H159" s="14"/>
      <c r="I159" s="14"/>
      <c r="J159" s="18">
        <f>Taulukko13456[[#This Row],[loppu]]-Taulukko13456[[#This Row],[alku]]</f>
        <v>0</v>
      </c>
      <c r="K159" s="19">
        <f t="shared" si="6"/>
        <v>0</v>
      </c>
    </row>
    <row r="160" spans="2:11" x14ac:dyDescent="0.2">
      <c r="B160" s="10"/>
      <c r="C160" s="11"/>
      <c r="D160" s="12"/>
      <c r="E160" s="8"/>
      <c r="F160" s="8"/>
      <c r="G160" s="17">
        <f>Taulukko13456[[#This Row],[lopussa]]-Taulukko13456[[#This Row],[alussa]]</f>
        <v>0</v>
      </c>
      <c r="H160" s="14"/>
      <c r="I160" s="14"/>
      <c r="J160" s="18">
        <f>Taulukko13456[[#This Row],[loppu]]-Taulukko13456[[#This Row],[alku]]</f>
        <v>0</v>
      </c>
      <c r="K160" s="19">
        <f t="shared" si="6"/>
        <v>0</v>
      </c>
    </row>
    <row r="161" spans="2:11" x14ac:dyDescent="0.2">
      <c r="B161" s="10"/>
      <c r="C161" s="11"/>
      <c r="D161" s="12"/>
      <c r="E161" s="8"/>
      <c r="F161" s="8"/>
      <c r="G161" s="17">
        <f>Taulukko13456[[#This Row],[lopussa]]-Taulukko13456[[#This Row],[alussa]]</f>
        <v>0</v>
      </c>
      <c r="H161" s="14"/>
      <c r="I161" s="14"/>
      <c r="J161" s="18">
        <f>Taulukko13456[[#This Row],[loppu]]-Taulukko13456[[#This Row],[alku]]</f>
        <v>0</v>
      </c>
      <c r="K161" s="19">
        <f t="shared" si="6"/>
        <v>0</v>
      </c>
    </row>
    <row r="162" spans="2:11" x14ac:dyDescent="0.2">
      <c r="B162" s="10"/>
      <c r="C162" s="11"/>
      <c r="D162" s="12"/>
      <c r="E162" s="8"/>
      <c r="F162" s="8"/>
      <c r="G162" s="17">
        <f>Taulukko13456[[#This Row],[lopussa]]-Taulukko13456[[#This Row],[alussa]]</f>
        <v>0</v>
      </c>
      <c r="H162" s="14"/>
      <c r="I162" s="14"/>
      <c r="J162" s="18">
        <f>Taulukko13456[[#This Row],[loppu]]-Taulukko13456[[#This Row],[alku]]</f>
        <v>0</v>
      </c>
      <c r="K162" s="19">
        <f t="shared" si="6"/>
        <v>0</v>
      </c>
    </row>
    <row r="163" spans="2:11" x14ac:dyDescent="0.2">
      <c r="B163" s="10"/>
      <c r="C163" s="11"/>
      <c r="D163" s="12"/>
      <c r="E163" s="8"/>
      <c r="F163" s="8"/>
      <c r="G163" s="17">
        <f>Taulukko13456[[#This Row],[lopussa]]-Taulukko13456[[#This Row],[alussa]]</f>
        <v>0</v>
      </c>
      <c r="H163" s="14"/>
      <c r="I163" s="14"/>
      <c r="J163" s="18">
        <f>Taulukko13456[[#This Row],[loppu]]-Taulukko13456[[#This Row],[alku]]</f>
        <v>0</v>
      </c>
      <c r="K163" s="19">
        <f t="shared" si="6"/>
        <v>0</v>
      </c>
    </row>
    <row r="164" spans="2:11" x14ac:dyDescent="0.2">
      <c r="B164" s="10"/>
      <c r="C164" s="11"/>
      <c r="D164" s="12"/>
      <c r="E164" s="8"/>
      <c r="F164" s="8"/>
      <c r="G164" s="17">
        <f>Taulukko13456[[#This Row],[lopussa]]-Taulukko13456[[#This Row],[alussa]]</f>
        <v>0</v>
      </c>
      <c r="H164" s="14"/>
      <c r="I164" s="14"/>
      <c r="J164" s="18">
        <f>Taulukko13456[[#This Row],[loppu]]-Taulukko13456[[#This Row],[alku]]</f>
        <v>0</v>
      </c>
      <c r="K164" s="19">
        <f t="shared" si="6"/>
        <v>0</v>
      </c>
    </row>
    <row r="165" spans="2:11" x14ac:dyDescent="0.2">
      <c r="B165" s="10"/>
      <c r="C165" s="11"/>
      <c r="D165" s="12"/>
      <c r="E165" s="8"/>
      <c r="F165" s="8"/>
      <c r="G165" s="17">
        <f>Taulukko13456[[#This Row],[lopussa]]-Taulukko13456[[#This Row],[alussa]]</f>
        <v>0</v>
      </c>
      <c r="H165" s="14"/>
      <c r="I165" s="14"/>
      <c r="J165" s="18">
        <f>Taulukko13456[[#This Row],[loppu]]-Taulukko13456[[#This Row],[alku]]</f>
        <v>0</v>
      </c>
      <c r="K165" s="19">
        <f t="shared" si="6"/>
        <v>0</v>
      </c>
    </row>
    <row r="166" spans="2:11" x14ac:dyDescent="0.2">
      <c r="B166" s="10"/>
      <c r="C166" s="11"/>
      <c r="D166" s="12"/>
      <c r="E166" s="8"/>
      <c r="F166" s="8"/>
      <c r="G166" s="17">
        <f>Taulukko13456[[#This Row],[lopussa]]-Taulukko13456[[#This Row],[alussa]]</f>
        <v>0</v>
      </c>
      <c r="H166" s="14"/>
      <c r="I166" s="14"/>
      <c r="J166" s="18">
        <f>Taulukko13456[[#This Row],[loppu]]-Taulukko13456[[#This Row],[alku]]</f>
        <v>0</v>
      </c>
      <c r="K166" s="19">
        <f t="shared" si="6"/>
        <v>0</v>
      </c>
    </row>
    <row r="167" spans="2:11" x14ac:dyDescent="0.2">
      <c r="B167" s="10"/>
      <c r="C167" s="11"/>
      <c r="D167" s="12"/>
      <c r="E167" s="8"/>
      <c r="F167" s="8"/>
      <c r="G167" s="17">
        <f>Taulukko13456[[#This Row],[lopussa]]-Taulukko13456[[#This Row],[alussa]]</f>
        <v>0</v>
      </c>
      <c r="H167" s="14"/>
      <c r="I167" s="14"/>
      <c r="J167" s="18">
        <f>Taulukko13456[[#This Row],[loppu]]-Taulukko13456[[#This Row],[alku]]</f>
        <v>0</v>
      </c>
      <c r="K167" s="19">
        <f t="shared" si="6"/>
        <v>0</v>
      </c>
    </row>
    <row r="168" spans="2:11" x14ac:dyDescent="0.2">
      <c r="B168" s="10"/>
      <c r="C168" s="11"/>
      <c r="D168" s="12"/>
      <c r="E168" s="8"/>
      <c r="F168" s="8"/>
      <c r="G168" s="17">
        <f>Taulukko13456[[#This Row],[lopussa]]-Taulukko13456[[#This Row],[alussa]]</f>
        <v>0</v>
      </c>
      <c r="H168" s="14"/>
      <c r="I168" s="14"/>
      <c r="J168" s="18">
        <f>Taulukko13456[[#This Row],[loppu]]-Taulukko13456[[#This Row],[alku]]</f>
        <v>0</v>
      </c>
      <c r="K168" s="19">
        <f t="shared" si="6"/>
        <v>0</v>
      </c>
    </row>
    <row r="169" spans="2:11" x14ac:dyDescent="0.2">
      <c r="B169" s="10"/>
      <c r="C169" s="11"/>
      <c r="D169" s="12"/>
      <c r="E169" s="8"/>
      <c r="F169" s="8"/>
      <c r="G169" s="17">
        <f>Taulukko13456[[#This Row],[lopussa]]-Taulukko13456[[#This Row],[alussa]]</f>
        <v>0</v>
      </c>
      <c r="H169" s="14"/>
      <c r="I169" s="14"/>
      <c r="J169" s="18">
        <f>Taulukko13456[[#This Row],[loppu]]-Taulukko13456[[#This Row],[alku]]</f>
        <v>0</v>
      </c>
      <c r="K169" s="19">
        <f t="shared" si="6"/>
        <v>0</v>
      </c>
    </row>
    <row r="170" spans="2:11" x14ac:dyDescent="0.2">
      <c r="B170" s="10"/>
      <c r="C170" s="11"/>
      <c r="D170" s="12"/>
      <c r="E170" s="8"/>
      <c r="F170" s="8"/>
      <c r="G170" s="17">
        <f>Taulukko13456[[#This Row],[lopussa]]-Taulukko13456[[#This Row],[alussa]]</f>
        <v>0</v>
      </c>
      <c r="H170" s="14"/>
      <c r="I170" s="14"/>
      <c r="J170" s="18">
        <f>Taulukko13456[[#This Row],[loppu]]-Taulukko13456[[#This Row],[alku]]</f>
        <v>0</v>
      </c>
      <c r="K170" s="19">
        <f t="shared" si="6"/>
        <v>0</v>
      </c>
    </row>
    <row r="171" spans="2:11" x14ac:dyDescent="0.2">
      <c r="B171" s="10"/>
      <c r="C171" s="11"/>
      <c r="D171" s="12"/>
      <c r="E171" s="8"/>
      <c r="F171" s="8"/>
      <c r="G171" s="17">
        <f>Taulukko13456[[#This Row],[lopussa]]-Taulukko13456[[#This Row],[alussa]]</f>
        <v>0</v>
      </c>
      <c r="H171" s="14"/>
      <c r="I171" s="14"/>
      <c r="J171" s="18">
        <f>Taulukko13456[[#This Row],[loppu]]-Taulukko13456[[#This Row],[alku]]</f>
        <v>0</v>
      </c>
      <c r="K171" s="19">
        <f t="shared" si="6"/>
        <v>0</v>
      </c>
    </row>
    <row r="172" spans="2:11" x14ac:dyDescent="0.2">
      <c r="B172" s="10"/>
      <c r="C172" s="11"/>
      <c r="D172" s="12"/>
      <c r="E172" s="8"/>
      <c r="F172" s="8"/>
      <c r="G172" s="17">
        <f>Taulukko13456[[#This Row],[lopussa]]-Taulukko13456[[#This Row],[alussa]]</f>
        <v>0</v>
      </c>
      <c r="H172" s="14"/>
      <c r="I172" s="14"/>
      <c r="J172" s="18">
        <f>Taulukko13456[[#This Row],[loppu]]-Taulukko13456[[#This Row],[alku]]</f>
        <v>0</v>
      </c>
      <c r="K172" s="19">
        <f t="shared" si="6"/>
        <v>0</v>
      </c>
    </row>
    <row r="173" spans="2:11" x14ac:dyDescent="0.2">
      <c r="B173" s="10"/>
      <c r="C173" s="11"/>
      <c r="D173" s="12"/>
      <c r="E173" s="8"/>
      <c r="F173" s="8"/>
      <c r="G173" s="17">
        <f>Taulukko13456[[#This Row],[lopussa]]-Taulukko13456[[#This Row],[alussa]]</f>
        <v>0</v>
      </c>
      <c r="H173" s="14"/>
      <c r="I173" s="14"/>
      <c r="J173" s="18">
        <f>Taulukko13456[[#This Row],[loppu]]-Taulukko13456[[#This Row],[alku]]</f>
        <v>0</v>
      </c>
      <c r="K173" s="19">
        <f t="shared" si="6"/>
        <v>0</v>
      </c>
    </row>
    <row r="174" spans="2:11" x14ac:dyDescent="0.2">
      <c r="B174" s="10"/>
      <c r="C174" s="11"/>
      <c r="D174" s="12"/>
      <c r="E174" s="8"/>
      <c r="F174" s="8"/>
      <c r="G174" s="17">
        <f>Taulukko13456[[#This Row],[lopussa]]-Taulukko13456[[#This Row],[alussa]]</f>
        <v>0</v>
      </c>
      <c r="H174" s="14"/>
      <c r="I174" s="14"/>
      <c r="J174" s="18">
        <f>Taulukko13456[[#This Row],[loppu]]-Taulukko13456[[#This Row],[alku]]</f>
        <v>0</v>
      </c>
      <c r="K174" s="19">
        <f t="shared" si="6"/>
        <v>0</v>
      </c>
    </row>
    <row r="175" spans="2:11" x14ac:dyDescent="0.2">
      <c r="B175" s="10"/>
      <c r="C175" s="11"/>
      <c r="D175" s="12"/>
      <c r="E175" s="8"/>
      <c r="F175" s="8"/>
      <c r="G175" s="17">
        <f>Taulukko13456[[#This Row],[lopussa]]-Taulukko13456[[#This Row],[alussa]]</f>
        <v>0</v>
      </c>
      <c r="H175" s="14"/>
      <c r="I175" s="14"/>
      <c r="J175" s="18">
        <f>Taulukko13456[[#This Row],[loppu]]-Taulukko13456[[#This Row],[alku]]</f>
        <v>0</v>
      </c>
      <c r="K175" s="19">
        <f t="shared" si="6"/>
        <v>0</v>
      </c>
    </row>
    <row r="176" spans="2:11" x14ac:dyDescent="0.2">
      <c r="B176" s="10"/>
      <c r="C176" s="11"/>
      <c r="D176" s="12"/>
      <c r="E176" s="8"/>
      <c r="F176" s="8"/>
      <c r="G176" s="17">
        <f>Taulukko13456[[#This Row],[lopussa]]-Taulukko13456[[#This Row],[alussa]]</f>
        <v>0</v>
      </c>
      <c r="H176" s="14"/>
      <c r="I176" s="14"/>
      <c r="J176" s="18">
        <f>Taulukko13456[[#This Row],[loppu]]-Taulukko13456[[#This Row],[alku]]</f>
        <v>0</v>
      </c>
      <c r="K176" s="19">
        <f t="shared" si="6"/>
        <v>0</v>
      </c>
    </row>
    <row r="177" spans="2:11" x14ac:dyDescent="0.2">
      <c r="B177" s="10"/>
      <c r="C177" s="11"/>
      <c r="D177" s="12"/>
      <c r="E177" s="8"/>
      <c r="F177" s="8"/>
      <c r="G177" s="17">
        <f>Taulukko13456[[#This Row],[lopussa]]-Taulukko13456[[#This Row],[alussa]]</f>
        <v>0</v>
      </c>
      <c r="H177" s="14"/>
      <c r="I177" s="14"/>
      <c r="J177" s="18">
        <f>Taulukko13456[[#This Row],[loppu]]-Taulukko13456[[#This Row],[alku]]</f>
        <v>0</v>
      </c>
      <c r="K177" s="19">
        <f t="shared" si="6"/>
        <v>0</v>
      </c>
    </row>
    <row r="178" spans="2:11" x14ac:dyDescent="0.2">
      <c r="B178" s="10"/>
      <c r="C178" s="11"/>
      <c r="D178" s="12"/>
      <c r="E178" s="8"/>
      <c r="F178" s="8"/>
      <c r="G178" s="17">
        <f>Taulukko13456[[#This Row],[lopussa]]-Taulukko13456[[#This Row],[alussa]]</f>
        <v>0</v>
      </c>
      <c r="H178" s="14"/>
      <c r="I178" s="14"/>
      <c r="J178" s="18">
        <f>Taulukko13456[[#This Row],[loppu]]-Taulukko13456[[#This Row],[alku]]</f>
        <v>0</v>
      </c>
      <c r="K178" s="19">
        <f t="shared" si="6"/>
        <v>0</v>
      </c>
    </row>
    <row r="179" spans="2:11" x14ac:dyDescent="0.2">
      <c r="B179" s="10"/>
      <c r="C179" s="11"/>
      <c r="D179" s="12"/>
      <c r="E179" s="8"/>
      <c r="F179" s="8"/>
      <c r="G179" s="17">
        <f>Taulukko13456[[#This Row],[lopussa]]-Taulukko13456[[#This Row],[alussa]]</f>
        <v>0</v>
      </c>
      <c r="H179" s="14"/>
      <c r="I179" s="14"/>
      <c r="J179" s="18">
        <f>Taulukko13456[[#This Row],[loppu]]-Taulukko13456[[#This Row],[alku]]</f>
        <v>0</v>
      </c>
      <c r="K179" s="19">
        <f t="shared" si="6"/>
        <v>0</v>
      </c>
    </row>
    <row r="180" spans="2:11" x14ac:dyDescent="0.2">
      <c r="B180" s="10"/>
      <c r="C180" s="11"/>
      <c r="D180" s="12"/>
      <c r="E180" s="8"/>
      <c r="F180" s="8"/>
      <c r="G180" s="17">
        <f>Taulukko13456[[#This Row],[lopussa]]-Taulukko13456[[#This Row],[alussa]]</f>
        <v>0</v>
      </c>
      <c r="H180" s="14"/>
      <c r="I180" s="14"/>
      <c r="J180" s="18">
        <f>Taulukko13456[[#This Row],[loppu]]-Taulukko13456[[#This Row],[alku]]</f>
        <v>0</v>
      </c>
      <c r="K180" s="19">
        <f t="shared" si="6"/>
        <v>0</v>
      </c>
    </row>
    <row r="181" spans="2:11" x14ac:dyDescent="0.2">
      <c r="B181" s="10"/>
      <c r="C181" s="11"/>
      <c r="D181" s="12"/>
      <c r="E181" s="8"/>
      <c r="F181" s="8"/>
      <c r="G181" s="17">
        <f>Taulukko13456[[#This Row],[lopussa]]-Taulukko13456[[#This Row],[alussa]]</f>
        <v>0</v>
      </c>
      <c r="H181" s="14"/>
      <c r="I181" s="14"/>
      <c r="J181" s="18">
        <f>Taulukko13456[[#This Row],[loppu]]-Taulukko13456[[#This Row],[alku]]</f>
        <v>0</v>
      </c>
      <c r="K181" s="19">
        <f t="shared" si="6"/>
        <v>0</v>
      </c>
    </row>
    <row r="182" spans="2:11" x14ac:dyDescent="0.2">
      <c r="B182" s="10"/>
      <c r="C182" s="11"/>
      <c r="D182" s="12"/>
      <c r="E182" s="8"/>
      <c r="F182" s="8"/>
      <c r="G182" s="17">
        <f>Taulukko13456[[#This Row],[lopussa]]-Taulukko13456[[#This Row],[alussa]]</f>
        <v>0</v>
      </c>
      <c r="H182" s="14"/>
      <c r="I182" s="14"/>
      <c r="J182" s="18">
        <f>Taulukko13456[[#This Row],[loppu]]-Taulukko13456[[#This Row],[alku]]</f>
        <v>0</v>
      </c>
      <c r="K182" s="19">
        <f t="shared" si="6"/>
        <v>0</v>
      </c>
    </row>
    <row r="183" spans="2:11" x14ac:dyDescent="0.2">
      <c r="B183" s="10"/>
      <c r="C183" s="11"/>
      <c r="D183" s="12"/>
      <c r="E183" s="8"/>
      <c r="F183" s="8"/>
      <c r="G183" s="17">
        <f>Taulukko13456[[#This Row],[lopussa]]-Taulukko13456[[#This Row],[alussa]]</f>
        <v>0</v>
      </c>
      <c r="H183" s="14"/>
      <c r="I183" s="14"/>
      <c r="J183" s="18">
        <f>Taulukko13456[[#This Row],[loppu]]-Taulukko13456[[#This Row],[alku]]</f>
        <v>0</v>
      </c>
      <c r="K183" s="19">
        <f t="shared" si="6"/>
        <v>0</v>
      </c>
    </row>
    <row r="184" spans="2:11" x14ac:dyDescent="0.2">
      <c r="B184" s="10"/>
      <c r="C184" s="11"/>
      <c r="D184" s="12"/>
      <c r="E184" s="8"/>
      <c r="F184" s="8"/>
      <c r="G184" s="17">
        <f>Taulukko13456[[#This Row],[lopussa]]-Taulukko13456[[#This Row],[alussa]]</f>
        <v>0</v>
      </c>
      <c r="H184" s="14"/>
      <c r="I184" s="14"/>
      <c r="J184" s="18">
        <f>Taulukko13456[[#This Row],[loppu]]-Taulukko13456[[#This Row],[alku]]</f>
        <v>0</v>
      </c>
      <c r="K184" s="19">
        <f t="shared" si="6"/>
        <v>0</v>
      </c>
    </row>
    <row r="185" spans="2:11" x14ac:dyDescent="0.2">
      <c r="B185" s="10"/>
      <c r="C185" s="11"/>
      <c r="D185" s="12"/>
      <c r="E185" s="8"/>
      <c r="F185" s="8"/>
      <c r="G185" s="17">
        <f>Taulukko13456[[#This Row],[lopussa]]-Taulukko13456[[#This Row],[alussa]]</f>
        <v>0</v>
      </c>
      <c r="H185" s="14"/>
      <c r="I185" s="14"/>
      <c r="J185" s="18">
        <f>Taulukko13456[[#This Row],[loppu]]-Taulukko13456[[#This Row],[alku]]</f>
        <v>0</v>
      </c>
      <c r="K185" s="19">
        <f t="shared" si="6"/>
        <v>0</v>
      </c>
    </row>
    <row r="186" spans="2:11" x14ac:dyDescent="0.2">
      <c r="B186" s="10"/>
      <c r="C186" s="11"/>
      <c r="D186" s="12"/>
      <c r="E186" s="8"/>
      <c r="F186" s="8"/>
      <c r="G186" s="17">
        <f>Taulukko13456[[#This Row],[lopussa]]-Taulukko13456[[#This Row],[alussa]]</f>
        <v>0</v>
      </c>
      <c r="H186" s="14"/>
      <c r="I186" s="14"/>
      <c r="J186" s="18">
        <f>Taulukko13456[[#This Row],[loppu]]-Taulukko13456[[#This Row],[alku]]</f>
        <v>0</v>
      </c>
      <c r="K186" s="19">
        <f t="shared" si="6"/>
        <v>0</v>
      </c>
    </row>
    <row r="187" spans="2:11" x14ac:dyDescent="0.2">
      <c r="B187" s="10"/>
      <c r="C187" s="11"/>
      <c r="D187" s="12"/>
      <c r="E187" s="8"/>
      <c r="F187" s="8"/>
      <c r="G187" s="17">
        <f>Taulukko13456[[#This Row],[lopussa]]-Taulukko13456[[#This Row],[alussa]]</f>
        <v>0</v>
      </c>
      <c r="H187" s="14"/>
      <c r="I187" s="14"/>
      <c r="J187" s="18">
        <f>Taulukko13456[[#This Row],[loppu]]-Taulukko13456[[#This Row],[alku]]</f>
        <v>0</v>
      </c>
      <c r="K187" s="19">
        <f t="shared" si="6"/>
        <v>0</v>
      </c>
    </row>
    <row r="188" spans="2:11" x14ac:dyDescent="0.2">
      <c r="B188" s="10"/>
      <c r="C188" s="11"/>
      <c r="D188" s="12"/>
      <c r="E188" s="8"/>
      <c r="F188" s="8"/>
      <c r="G188" s="17">
        <f>Taulukko13456[[#This Row],[lopussa]]-Taulukko13456[[#This Row],[alussa]]</f>
        <v>0</v>
      </c>
      <c r="H188" s="14"/>
      <c r="I188" s="14"/>
      <c r="J188" s="18">
        <f>Taulukko13456[[#This Row],[loppu]]-Taulukko13456[[#This Row],[alku]]</f>
        <v>0</v>
      </c>
      <c r="K188" s="19">
        <f t="shared" si="6"/>
        <v>0</v>
      </c>
    </row>
    <row r="189" spans="2:11" x14ac:dyDescent="0.2">
      <c r="B189" s="10"/>
      <c r="C189" s="11"/>
      <c r="D189" s="12"/>
      <c r="E189" s="8"/>
      <c r="F189" s="8"/>
      <c r="G189" s="17">
        <f>Taulukko13456[[#This Row],[lopussa]]-Taulukko13456[[#This Row],[alussa]]</f>
        <v>0</v>
      </c>
      <c r="H189" s="14"/>
      <c r="I189" s="14"/>
      <c r="J189" s="18">
        <f>Taulukko13456[[#This Row],[loppu]]-Taulukko13456[[#This Row],[alku]]</f>
        <v>0</v>
      </c>
      <c r="K189" s="19">
        <f t="shared" si="6"/>
        <v>0</v>
      </c>
    </row>
    <row r="190" spans="2:11" x14ac:dyDescent="0.2">
      <c r="B190" s="10"/>
      <c r="C190" s="11"/>
      <c r="D190" s="12"/>
      <c r="E190" s="8"/>
      <c r="F190" s="8"/>
      <c r="G190" s="17">
        <f>Taulukko13456[[#This Row],[lopussa]]-Taulukko13456[[#This Row],[alussa]]</f>
        <v>0</v>
      </c>
      <c r="H190" s="14"/>
      <c r="I190" s="14"/>
      <c r="J190" s="18">
        <f>Taulukko13456[[#This Row],[loppu]]-Taulukko13456[[#This Row],[alku]]</f>
        <v>0</v>
      </c>
      <c r="K190" s="19">
        <f t="shared" si="6"/>
        <v>0</v>
      </c>
    </row>
    <row r="191" spans="2:11" x14ac:dyDescent="0.2">
      <c r="B191" s="10"/>
      <c r="C191" s="11"/>
      <c r="D191" s="12"/>
      <c r="E191" s="8"/>
      <c r="F191" s="8"/>
      <c r="G191" s="17">
        <f>Taulukko13456[[#This Row],[lopussa]]-Taulukko13456[[#This Row],[alussa]]</f>
        <v>0</v>
      </c>
      <c r="H191" s="14"/>
      <c r="I191" s="14"/>
      <c r="J191" s="18">
        <f>Taulukko13456[[#This Row],[loppu]]-Taulukko13456[[#This Row],[alku]]</f>
        <v>0</v>
      </c>
      <c r="K191" s="19">
        <f t="shared" si="6"/>
        <v>0</v>
      </c>
    </row>
    <row r="192" spans="2:11" x14ac:dyDescent="0.2">
      <c r="B192" s="10"/>
      <c r="C192" s="11"/>
      <c r="D192" s="12"/>
      <c r="E192" s="8"/>
      <c r="F192" s="8"/>
      <c r="G192" s="17">
        <f>Taulukko13456[[#This Row],[lopussa]]-Taulukko13456[[#This Row],[alussa]]</f>
        <v>0</v>
      </c>
      <c r="H192" s="14"/>
      <c r="I192" s="14"/>
      <c r="J192" s="18">
        <f>Taulukko13456[[#This Row],[loppu]]-Taulukko13456[[#This Row],[alku]]</f>
        <v>0</v>
      </c>
      <c r="K192" s="19">
        <f t="shared" ref="K192:K255" si="7">INT((I192-H192)*1440)</f>
        <v>0</v>
      </c>
    </row>
    <row r="193" spans="2:11" x14ac:dyDescent="0.2">
      <c r="B193" s="10"/>
      <c r="C193" s="11"/>
      <c r="D193" s="12"/>
      <c r="E193" s="8"/>
      <c r="F193" s="8"/>
      <c r="G193" s="17">
        <f>Taulukko13456[[#This Row],[lopussa]]-Taulukko13456[[#This Row],[alussa]]</f>
        <v>0</v>
      </c>
      <c r="H193" s="14"/>
      <c r="I193" s="14"/>
      <c r="J193" s="18">
        <f>Taulukko13456[[#This Row],[loppu]]-Taulukko13456[[#This Row],[alku]]</f>
        <v>0</v>
      </c>
      <c r="K193" s="19">
        <f t="shared" si="7"/>
        <v>0</v>
      </c>
    </row>
    <row r="194" spans="2:11" x14ac:dyDescent="0.2">
      <c r="B194" s="10"/>
      <c r="C194" s="11"/>
      <c r="D194" s="12"/>
      <c r="E194" s="8"/>
      <c r="F194" s="8"/>
      <c r="G194" s="17">
        <f>Taulukko13456[[#This Row],[lopussa]]-Taulukko13456[[#This Row],[alussa]]</f>
        <v>0</v>
      </c>
      <c r="H194" s="14"/>
      <c r="I194" s="14"/>
      <c r="J194" s="18">
        <f>Taulukko13456[[#This Row],[loppu]]-Taulukko13456[[#This Row],[alku]]</f>
        <v>0</v>
      </c>
      <c r="K194" s="19">
        <f t="shared" si="7"/>
        <v>0</v>
      </c>
    </row>
    <row r="195" spans="2:11" x14ac:dyDescent="0.2">
      <c r="B195" s="10"/>
      <c r="C195" s="11"/>
      <c r="D195" s="12"/>
      <c r="E195" s="8"/>
      <c r="F195" s="8"/>
      <c r="G195" s="17">
        <f>Taulukko13456[[#This Row],[lopussa]]-Taulukko13456[[#This Row],[alussa]]</f>
        <v>0</v>
      </c>
      <c r="H195" s="14"/>
      <c r="I195" s="14"/>
      <c r="J195" s="18">
        <f>Taulukko13456[[#This Row],[loppu]]-Taulukko13456[[#This Row],[alku]]</f>
        <v>0</v>
      </c>
      <c r="K195" s="19">
        <f t="shared" si="7"/>
        <v>0</v>
      </c>
    </row>
    <row r="196" spans="2:11" x14ac:dyDescent="0.2">
      <c r="B196" s="10"/>
      <c r="C196" s="11"/>
      <c r="D196" s="12"/>
      <c r="E196" s="8"/>
      <c r="F196" s="8"/>
      <c r="G196" s="17">
        <f>Taulukko13456[[#This Row],[lopussa]]-Taulukko13456[[#This Row],[alussa]]</f>
        <v>0</v>
      </c>
      <c r="H196" s="14"/>
      <c r="I196" s="14"/>
      <c r="J196" s="18">
        <f>Taulukko13456[[#This Row],[loppu]]-Taulukko13456[[#This Row],[alku]]</f>
        <v>0</v>
      </c>
      <c r="K196" s="19">
        <f t="shared" si="7"/>
        <v>0</v>
      </c>
    </row>
    <row r="197" spans="2:11" x14ac:dyDescent="0.2">
      <c r="B197" s="10"/>
      <c r="C197" s="11"/>
      <c r="D197" s="12"/>
      <c r="E197" s="8"/>
      <c r="F197" s="8"/>
      <c r="G197" s="17">
        <f>Taulukko13456[[#This Row],[lopussa]]-Taulukko13456[[#This Row],[alussa]]</f>
        <v>0</v>
      </c>
      <c r="H197" s="14"/>
      <c r="I197" s="14"/>
      <c r="J197" s="18">
        <f>Taulukko13456[[#This Row],[loppu]]-Taulukko13456[[#This Row],[alku]]</f>
        <v>0</v>
      </c>
      <c r="K197" s="19">
        <f t="shared" si="7"/>
        <v>0</v>
      </c>
    </row>
    <row r="198" spans="2:11" x14ac:dyDescent="0.2">
      <c r="B198" s="10"/>
      <c r="C198" s="11"/>
      <c r="D198" s="12"/>
      <c r="E198" s="8"/>
      <c r="F198" s="8"/>
      <c r="G198" s="17">
        <f>Taulukko13456[[#This Row],[lopussa]]-Taulukko13456[[#This Row],[alussa]]</f>
        <v>0</v>
      </c>
      <c r="H198" s="14"/>
      <c r="I198" s="14"/>
      <c r="J198" s="18">
        <f>Taulukko13456[[#This Row],[loppu]]-Taulukko13456[[#This Row],[alku]]</f>
        <v>0</v>
      </c>
      <c r="K198" s="19">
        <f t="shared" si="7"/>
        <v>0</v>
      </c>
    </row>
    <row r="199" spans="2:11" x14ac:dyDescent="0.2">
      <c r="B199" s="10"/>
      <c r="C199" s="11"/>
      <c r="D199" s="12"/>
      <c r="E199" s="8"/>
      <c r="F199" s="8"/>
      <c r="G199" s="17">
        <f>Taulukko13456[[#This Row],[lopussa]]-Taulukko13456[[#This Row],[alussa]]</f>
        <v>0</v>
      </c>
      <c r="H199" s="14"/>
      <c r="I199" s="14"/>
      <c r="J199" s="18">
        <f>Taulukko13456[[#This Row],[loppu]]-Taulukko13456[[#This Row],[alku]]</f>
        <v>0</v>
      </c>
      <c r="K199" s="19">
        <f t="shared" si="7"/>
        <v>0</v>
      </c>
    </row>
    <row r="200" spans="2:11" x14ac:dyDescent="0.2">
      <c r="B200" s="10"/>
      <c r="C200" s="11"/>
      <c r="D200" s="12"/>
      <c r="E200" s="8"/>
      <c r="F200" s="8"/>
      <c r="G200" s="17">
        <f>Taulukko13456[[#This Row],[lopussa]]-Taulukko13456[[#This Row],[alussa]]</f>
        <v>0</v>
      </c>
      <c r="H200" s="14"/>
      <c r="I200" s="14"/>
      <c r="J200" s="18">
        <f>Taulukko13456[[#This Row],[loppu]]-Taulukko13456[[#This Row],[alku]]</f>
        <v>0</v>
      </c>
      <c r="K200" s="19">
        <f t="shared" si="7"/>
        <v>0</v>
      </c>
    </row>
    <row r="201" spans="2:11" x14ac:dyDescent="0.2">
      <c r="B201" s="10"/>
      <c r="C201" s="11"/>
      <c r="D201" s="12"/>
      <c r="E201" s="8"/>
      <c r="F201" s="8"/>
      <c r="G201" s="17">
        <f>Taulukko13456[[#This Row],[lopussa]]-Taulukko13456[[#This Row],[alussa]]</f>
        <v>0</v>
      </c>
      <c r="H201" s="14"/>
      <c r="I201" s="14"/>
      <c r="J201" s="18">
        <f>Taulukko13456[[#This Row],[loppu]]-Taulukko13456[[#This Row],[alku]]</f>
        <v>0</v>
      </c>
      <c r="K201" s="19">
        <f t="shared" si="7"/>
        <v>0</v>
      </c>
    </row>
    <row r="202" spans="2:11" x14ac:dyDescent="0.2">
      <c r="B202" s="10"/>
      <c r="C202" s="11"/>
      <c r="D202" s="12"/>
      <c r="E202" s="8"/>
      <c r="F202" s="8"/>
      <c r="G202" s="17">
        <f>Taulukko13456[[#This Row],[lopussa]]-Taulukko13456[[#This Row],[alussa]]</f>
        <v>0</v>
      </c>
      <c r="H202" s="14"/>
      <c r="I202" s="14"/>
      <c r="J202" s="18">
        <f>Taulukko13456[[#This Row],[loppu]]-Taulukko13456[[#This Row],[alku]]</f>
        <v>0</v>
      </c>
      <c r="K202" s="19">
        <f t="shared" si="7"/>
        <v>0</v>
      </c>
    </row>
    <row r="203" spans="2:11" x14ac:dyDescent="0.2">
      <c r="B203" s="10"/>
      <c r="C203" s="11"/>
      <c r="D203" s="12"/>
      <c r="E203" s="8"/>
      <c r="F203" s="8"/>
      <c r="G203" s="17">
        <f>Taulukko13456[[#This Row],[lopussa]]-Taulukko13456[[#This Row],[alussa]]</f>
        <v>0</v>
      </c>
      <c r="H203" s="14"/>
      <c r="I203" s="14"/>
      <c r="J203" s="18">
        <f>Taulukko13456[[#This Row],[loppu]]-Taulukko13456[[#This Row],[alku]]</f>
        <v>0</v>
      </c>
      <c r="K203" s="19">
        <f t="shared" si="7"/>
        <v>0</v>
      </c>
    </row>
    <row r="204" spans="2:11" x14ac:dyDescent="0.2">
      <c r="B204" s="10"/>
      <c r="C204" s="11"/>
      <c r="D204" s="12"/>
      <c r="E204" s="8"/>
      <c r="F204" s="8"/>
      <c r="G204" s="17">
        <f>Taulukko13456[[#This Row],[lopussa]]-Taulukko13456[[#This Row],[alussa]]</f>
        <v>0</v>
      </c>
      <c r="H204" s="14"/>
      <c r="I204" s="14"/>
      <c r="J204" s="18">
        <f>Taulukko13456[[#This Row],[loppu]]-Taulukko13456[[#This Row],[alku]]</f>
        <v>0</v>
      </c>
      <c r="K204" s="19">
        <f t="shared" si="7"/>
        <v>0</v>
      </c>
    </row>
    <row r="205" spans="2:11" x14ac:dyDescent="0.2">
      <c r="B205" s="10"/>
      <c r="C205" s="11"/>
      <c r="D205" s="12"/>
      <c r="E205" s="8"/>
      <c r="F205" s="8"/>
      <c r="G205" s="17">
        <f>Taulukko13456[[#This Row],[lopussa]]-Taulukko13456[[#This Row],[alussa]]</f>
        <v>0</v>
      </c>
      <c r="H205" s="14"/>
      <c r="I205" s="14"/>
      <c r="J205" s="18">
        <f>Taulukko13456[[#This Row],[loppu]]-Taulukko13456[[#This Row],[alku]]</f>
        <v>0</v>
      </c>
      <c r="K205" s="19">
        <f t="shared" si="7"/>
        <v>0</v>
      </c>
    </row>
    <row r="206" spans="2:11" x14ac:dyDescent="0.2">
      <c r="B206" s="10"/>
      <c r="C206" s="11"/>
      <c r="D206" s="12"/>
      <c r="E206" s="8"/>
      <c r="F206" s="8"/>
      <c r="G206" s="17">
        <f>Taulukko13456[[#This Row],[lopussa]]-Taulukko13456[[#This Row],[alussa]]</f>
        <v>0</v>
      </c>
      <c r="H206" s="14"/>
      <c r="I206" s="14"/>
      <c r="J206" s="18">
        <f>Taulukko13456[[#This Row],[loppu]]-Taulukko13456[[#This Row],[alku]]</f>
        <v>0</v>
      </c>
      <c r="K206" s="19">
        <f t="shared" si="7"/>
        <v>0</v>
      </c>
    </row>
    <row r="207" spans="2:11" x14ac:dyDescent="0.2">
      <c r="B207" s="10"/>
      <c r="C207" s="11"/>
      <c r="D207" s="12"/>
      <c r="E207" s="8"/>
      <c r="F207" s="8"/>
      <c r="G207" s="17">
        <f>Taulukko13456[[#This Row],[lopussa]]-Taulukko13456[[#This Row],[alussa]]</f>
        <v>0</v>
      </c>
      <c r="H207" s="14"/>
      <c r="I207" s="14"/>
      <c r="J207" s="18">
        <f>Taulukko13456[[#This Row],[loppu]]-Taulukko13456[[#This Row],[alku]]</f>
        <v>0</v>
      </c>
      <c r="K207" s="19">
        <f t="shared" si="7"/>
        <v>0</v>
      </c>
    </row>
    <row r="208" spans="2:11" x14ac:dyDescent="0.2">
      <c r="B208" s="10"/>
      <c r="C208" s="11"/>
      <c r="D208" s="12"/>
      <c r="E208" s="8"/>
      <c r="F208" s="8"/>
      <c r="G208" s="17">
        <f>Taulukko13456[[#This Row],[lopussa]]-Taulukko13456[[#This Row],[alussa]]</f>
        <v>0</v>
      </c>
      <c r="H208" s="14"/>
      <c r="I208" s="14"/>
      <c r="J208" s="18">
        <f>Taulukko13456[[#This Row],[loppu]]-Taulukko13456[[#This Row],[alku]]</f>
        <v>0</v>
      </c>
      <c r="K208" s="19">
        <f t="shared" si="7"/>
        <v>0</v>
      </c>
    </row>
    <row r="209" spans="2:11" x14ac:dyDescent="0.2">
      <c r="B209" s="10"/>
      <c r="C209" s="11"/>
      <c r="D209" s="12"/>
      <c r="E209" s="8"/>
      <c r="F209" s="8"/>
      <c r="G209" s="17">
        <f>Taulukko13456[[#This Row],[lopussa]]-Taulukko13456[[#This Row],[alussa]]</f>
        <v>0</v>
      </c>
      <c r="H209" s="14"/>
      <c r="I209" s="14"/>
      <c r="J209" s="18">
        <f>Taulukko13456[[#This Row],[loppu]]-Taulukko13456[[#This Row],[alku]]</f>
        <v>0</v>
      </c>
      <c r="K209" s="19">
        <f t="shared" si="7"/>
        <v>0</v>
      </c>
    </row>
    <row r="210" spans="2:11" x14ac:dyDescent="0.2">
      <c r="B210" s="10"/>
      <c r="C210" s="11"/>
      <c r="D210" s="12"/>
      <c r="E210" s="8"/>
      <c r="F210" s="8"/>
      <c r="G210" s="17">
        <f>Taulukko13456[[#This Row],[lopussa]]-Taulukko13456[[#This Row],[alussa]]</f>
        <v>0</v>
      </c>
      <c r="H210" s="14"/>
      <c r="I210" s="14"/>
      <c r="J210" s="18">
        <f>Taulukko13456[[#This Row],[loppu]]-Taulukko13456[[#This Row],[alku]]</f>
        <v>0</v>
      </c>
      <c r="K210" s="19">
        <f t="shared" si="7"/>
        <v>0</v>
      </c>
    </row>
    <row r="211" spans="2:11" x14ac:dyDescent="0.2">
      <c r="B211" s="10"/>
      <c r="C211" s="11"/>
      <c r="D211" s="12"/>
      <c r="E211" s="8"/>
      <c r="F211" s="8"/>
      <c r="G211" s="17">
        <f>Taulukko13456[[#This Row],[lopussa]]-Taulukko13456[[#This Row],[alussa]]</f>
        <v>0</v>
      </c>
      <c r="H211" s="14"/>
      <c r="I211" s="14"/>
      <c r="J211" s="18">
        <f>Taulukko13456[[#This Row],[loppu]]-Taulukko13456[[#This Row],[alku]]</f>
        <v>0</v>
      </c>
      <c r="K211" s="19">
        <f t="shared" si="7"/>
        <v>0</v>
      </c>
    </row>
    <row r="212" spans="2:11" x14ac:dyDescent="0.2">
      <c r="B212" s="10"/>
      <c r="C212" s="11"/>
      <c r="D212" s="12"/>
      <c r="E212" s="8"/>
      <c r="F212" s="8"/>
      <c r="G212" s="17">
        <f>Taulukko13456[[#This Row],[lopussa]]-Taulukko13456[[#This Row],[alussa]]</f>
        <v>0</v>
      </c>
      <c r="H212" s="14"/>
      <c r="I212" s="14"/>
      <c r="J212" s="18">
        <f>Taulukko13456[[#This Row],[loppu]]-Taulukko13456[[#This Row],[alku]]</f>
        <v>0</v>
      </c>
      <c r="K212" s="19">
        <f t="shared" si="7"/>
        <v>0</v>
      </c>
    </row>
    <row r="213" spans="2:11" x14ac:dyDescent="0.2">
      <c r="B213" s="10"/>
      <c r="C213" s="11"/>
      <c r="D213" s="12"/>
      <c r="E213" s="8"/>
      <c r="F213" s="8"/>
      <c r="G213" s="17">
        <f>Taulukko13456[[#This Row],[lopussa]]-Taulukko13456[[#This Row],[alussa]]</f>
        <v>0</v>
      </c>
      <c r="H213" s="14"/>
      <c r="I213" s="14"/>
      <c r="J213" s="18">
        <f>Taulukko13456[[#This Row],[loppu]]-Taulukko13456[[#This Row],[alku]]</f>
        <v>0</v>
      </c>
      <c r="K213" s="19">
        <f t="shared" si="7"/>
        <v>0</v>
      </c>
    </row>
    <row r="214" spans="2:11" x14ac:dyDescent="0.2">
      <c r="B214" s="10"/>
      <c r="C214" s="11"/>
      <c r="D214" s="12"/>
      <c r="E214" s="8"/>
      <c r="F214" s="8"/>
      <c r="G214" s="17">
        <f>Taulukko13456[[#This Row],[lopussa]]-Taulukko13456[[#This Row],[alussa]]</f>
        <v>0</v>
      </c>
      <c r="H214" s="14"/>
      <c r="I214" s="14"/>
      <c r="J214" s="18">
        <f>Taulukko13456[[#This Row],[loppu]]-Taulukko13456[[#This Row],[alku]]</f>
        <v>0</v>
      </c>
      <c r="K214" s="19">
        <f t="shared" si="7"/>
        <v>0</v>
      </c>
    </row>
    <row r="215" spans="2:11" x14ac:dyDescent="0.2">
      <c r="B215" s="10"/>
      <c r="C215" s="11"/>
      <c r="D215" s="12"/>
      <c r="E215" s="8"/>
      <c r="F215" s="8"/>
      <c r="G215" s="17">
        <f>Taulukko13456[[#This Row],[lopussa]]-Taulukko13456[[#This Row],[alussa]]</f>
        <v>0</v>
      </c>
      <c r="H215" s="14"/>
      <c r="I215" s="14"/>
      <c r="J215" s="18">
        <f>Taulukko13456[[#This Row],[loppu]]-Taulukko13456[[#This Row],[alku]]</f>
        <v>0</v>
      </c>
      <c r="K215" s="19">
        <f t="shared" si="7"/>
        <v>0</v>
      </c>
    </row>
    <row r="216" spans="2:11" x14ac:dyDescent="0.2">
      <c r="B216" s="10"/>
      <c r="C216" s="11"/>
      <c r="D216" s="12"/>
      <c r="E216" s="8"/>
      <c r="F216" s="8"/>
      <c r="G216" s="17">
        <f>Taulukko13456[[#This Row],[lopussa]]-Taulukko13456[[#This Row],[alussa]]</f>
        <v>0</v>
      </c>
      <c r="H216" s="14"/>
      <c r="I216" s="14"/>
      <c r="J216" s="18">
        <f>Taulukko13456[[#This Row],[loppu]]-Taulukko13456[[#This Row],[alku]]</f>
        <v>0</v>
      </c>
      <c r="K216" s="19">
        <f t="shared" si="7"/>
        <v>0</v>
      </c>
    </row>
    <row r="217" spans="2:11" x14ac:dyDescent="0.2">
      <c r="B217" s="10"/>
      <c r="C217" s="11"/>
      <c r="D217" s="12"/>
      <c r="E217" s="8"/>
      <c r="F217" s="8"/>
      <c r="G217" s="17">
        <f>Taulukko13456[[#This Row],[lopussa]]-Taulukko13456[[#This Row],[alussa]]</f>
        <v>0</v>
      </c>
      <c r="H217" s="14"/>
      <c r="I217" s="14"/>
      <c r="J217" s="18">
        <f>Taulukko13456[[#This Row],[loppu]]-Taulukko13456[[#This Row],[alku]]</f>
        <v>0</v>
      </c>
      <c r="K217" s="19">
        <f t="shared" si="7"/>
        <v>0</v>
      </c>
    </row>
    <row r="218" spans="2:11" x14ac:dyDescent="0.2">
      <c r="B218" s="10"/>
      <c r="C218" s="11"/>
      <c r="D218" s="12"/>
      <c r="E218" s="8"/>
      <c r="F218" s="8"/>
      <c r="G218" s="17">
        <f>Taulukko13456[[#This Row],[lopussa]]-Taulukko13456[[#This Row],[alussa]]</f>
        <v>0</v>
      </c>
      <c r="H218" s="14"/>
      <c r="I218" s="14"/>
      <c r="J218" s="18">
        <f>Taulukko13456[[#This Row],[loppu]]-Taulukko13456[[#This Row],[alku]]</f>
        <v>0</v>
      </c>
      <c r="K218" s="19">
        <f t="shared" si="7"/>
        <v>0</v>
      </c>
    </row>
    <row r="219" spans="2:11" x14ac:dyDescent="0.2">
      <c r="B219" s="10"/>
      <c r="C219" s="11"/>
      <c r="D219" s="12"/>
      <c r="E219" s="8"/>
      <c r="F219" s="8"/>
      <c r="G219" s="17">
        <f>Taulukko13456[[#This Row],[lopussa]]-Taulukko13456[[#This Row],[alussa]]</f>
        <v>0</v>
      </c>
      <c r="H219" s="14"/>
      <c r="I219" s="14"/>
      <c r="J219" s="18">
        <f>Taulukko13456[[#This Row],[loppu]]-Taulukko13456[[#This Row],[alku]]</f>
        <v>0</v>
      </c>
      <c r="K219" s="19">
        <f t="shared" si="7"/>
        <v>0</v>
      </c>
    </row>
    <row r="220" spans="2:11" x14ac:dyDescent="0.2">
      <c r="B220" s="10"/>
      <c r="C220" s="11"/>
      <c r="D220" s="12"/>
      <c r="E220" s="8"/>
      <c r="F220" s="8"/>
      <c r="G220" s="17">
        <f>Taulukko13456[[#This Row],[lopussa]]-Taulukko13456[[#This Row],[alussa]]</f>
        <v>0</v>
      </c>
      <c r="H220" s="14"/>
      <c r="I220" s="14"/>
      <c r="J220" s="18">
        <f>Taulukko13456[[#This Row],[loppu]]-Taulukko13456[[#This Row],[alku]]</f>
        <v>0</v>
      </c>
      <c r="K220" s="19">
        <f t="shared" si="7"/>
        <v>0</v>
      </c>
    </row>
    <row r="221" spans="2:11" x14ac:dyDescent="0.2">
      <c r="B221" s="10"/>
      <c r="C221" s="11"/>
      <c r="D221" s="12"/>
      <c r="E221" s="8"/>
      <c r="F221" s="8"/>
      <c r="G221" s="17">
        <f>Taulukko13456[[#This Row],[lopussa]]-Taulukko13456[[#This Row],[alussa]]</f>
        <v>0</v>
      </c>
      <c r="H221" s="14"/>
      <c r="I221" s="14"/>
      <c r="J221" s="18">
        <f>Taulukko13456[[#This Row],[loppu]]-Taulukko13456[[#This Row],[alku]]</f>
        <v>0</v>
      </c>
      <c r="K221" s="19">
        <f t="shared" si="7"/>
        <v>0</v>
      </c>
    </row>
    <row r="222" spans="2:11" x14ac:dyDescent="0.2">
      <c r="B222" s="10"/>
      <c r="C222" s="11"/>
      <c r="D222" s="12"/>
      <c r="E222" s="8"/>
      <c r="F222" s="8"/>
      <c r="G222" s="17">
        <f>Taulukko13456[[#This Row],[lopussa]]-Taulukko13456[[#This Row],[alussa]]</f>
        <v>0</v>
      </c>
      <c r="H222" s="14"/>
      <c r="I222" s="14"/>
      <c r="J222" s="18">
        <f>Taulukko13456[[#This Row],[loppu]]-Taulukko13456[[#This Row],[alku]]</f>
        <v>0</v>
      </c>
      <c r="K222" s="19">
        <f t="shared" si="7"/>
        <v>0</v>
      </c>
    </row>
    <row r="223" spans="2:11" x14ac:dyDescent="0.2">
      <c r="B223" s="10"/>
      <c r="C223" s="11"/>
      <c r="D223" s="12"/>
      <c r="E223" s="8"/>
      <c r="F223" s="8"/>
      <c r="G223" s="17">
        <f>Taulukko13456[[#This Row],[lopussa]]-Taulukko13456[[#This Row],[alussa]]</f>
        <v>0</v>
      </c>
      <c r="H223" s="14"/>
      <c r="I223" s="14"/>
      <c r="J223" s="18">
        <f>Taulukko13456[[#This Row],[loppu]]-Taulukko13456[[#This Row],[alku]]</f>
        <v>0</v>
      </c>
      <c r="K223" s="19">
        <f t="shared" si="7"/>
        <v>0</v>
      </c>
    </row>
    <row r="224" spans="2:11" x14ac:dyDescent="0.2">
      <c r="B224" s="10"/>
      <c r="C224" s="11"/>
      <c r="D224" s="12"/>
      <c r="E224" s="8"/>
      <c r="F224" s="8"/>
      <c r="G224" s="17">
        <f>Taulukko13456[[#This Row],[lopussa]]-Taulukko13456[[#This Row],[alussa]]</f>
        <v>0</v>
      </c>
      <c r="H224" s="14"/>
      <c r="I224" s="14"/>
      <c r="J224" s="18">
        <f>Taulukko13456[[#This Row],[loppu]]-Taulukko13456[[#This Row],[alku]]</f>
        <v>0</v>
      </c>
      <c r="K224" s="19">
        <f t="shared" si="7"/>
        <v>0</v>
      </c>
    </row>
    <row r="225" spans="2:11" x14ac:dyDescent="0.2">
      <c r="B225" s="10"/>
      <c r="C225" s="11"/>
      <c r="D225" s="12"/>
      <c r="E225" s="8"/>
      <c r="F225" s="8"/>
      <c r="G225" s="17">
        <f>Taulukko13456[[#This Row],[lopussa]]-Taulukko13456[[#This Row],[alussa]]</f>
        <v>0</v>
      </c>
      <c r="H225" s="14"/>
      <c r="I225" s="14"/>
      <c r="J225" s="18">
        <f>Taulukko13456[[#This Row],[loppu]]-Taulukko13456[[#This Row],[alku]]</f>
        <v>0</v>
      </c>
      <c r="K225" s="19">
        <f t="shared" si="7"/>
        <v>0</v>
      </c>
    </row>
    <row r="226" spans="2:11" x14ac:dyDescent="0.2">
      <c r="B226" s="10"/>
      <c r="C226" s="11"/>
      <c r="D226" s="12"/>
      <c r="E226" s="8"/>
      <c r="F226" s="8"/>
      <c r="G226" s="17">
        <f>Taulukko13456[[#This Row],[lopussa]]-Taulukko13456[[#This Row],[alussa]]</f>
        <v>0</v>
      </c>
      <c r="H226" s="14"/>
      <c r="I226" s="14"/>
      <c r="J226" s="18">
        <f>Taulukko13456[[#This Row],[loppu]]-Taulukko13456[[#This Row],[alku]]</f>
        <v>0</v>
      </c>
      <c r="K226" s="19">
        <f t="shared" si="7"/>
        <v>0</v>
      </c>
    </row>
    <row r="227" spans="2:11" x14ac:dyDescent="0.2">
      <c r="B227" s="10"/>
      <c r="C227" s="11"/>
      <c r="D227" s="12"/>
      <c r="E227" s="8"/>
      <c r="F227" s="8"/>
      <c r="G227" s="17">
        <f>Taulukko13456[[#This Row],[lopussa]]-Taulukko13456[[#This Row],[alussa]]</f>
        <v>0</v>
      </c>
      <c r="H227" s="14"/>
      <c r="I227" s="14"/>
      <c r="J227" s="18">
        <f>Taulukko13456[[#This Row],[loppu]]-Taulukko13456[[#This Row],[alku]]</f>
        <v>0</v>
      </c>
      <c r="K227" s="19">
        <f t="shared" si="7"/>
        <v>0</v>
      </c>
    </row>
    <row r="228" spans="2:11" x14ac:dyDescent="0.2">
      <c r="B228" s="10"/>
      <c r="C228" s="11"/>
      <c r="D228" s="12"/>
      <c r="E228" s="8"/>
      <c r="F228" s="8"/>
      <c r="G228" s="17">
        <f>Taulukko13456[[#This Row],[lopussa]]-Taulukko13456[[#This Row],[alussa]]</f>
        <v>0</v>
      </c>
      <c r="H228" s="14"/>
      <c r="I228" s="14"/>
      <c r="J228" s="18">
        <f>Taulukko13456[[#This Row],[loppu]]-Taulukko13456[[#This Row],[alku]]</f>
        <v>0</v>
      </c>
      <c r="K228" s="19">
        <f t="shared" si="7"/>
        <v>0</v>
      </c>
    </row>
    <row r="229" spans="2:11" x14ac:dyDescent="0.2">
      <c r="B229" s="10"/>
      <c r="C229" s="11"/>
      <c r="D229" s="12"/>
      <c r="E229" s="8"/>
      <c r="F229" s="8"/>
      <c r="G229" s="17">
        <f>Taulukko13456[[#This Row],[lopussa]]-Taulukko13456[[#This Row],[alussa]]</f>
        <v>0</v>
      </c>
      <c r="H229" s="14"/>
      <c r="I229" s="14"/>
      <c r="J229" s="18">
        <f>Taulukko13456[[#This Row],[loppu]]-Taulukko13456[[#This Row],[alku]]</f>
        <v>0</v>
      </c>
      <c r="K229" s="19">
        <f t="shared" si="7"/>
        <v>0</v>
      </c>
    </row>
    <row r="230" spans="2:11" x14ac:dyDescent="0.2">
      <c r="B230" s="10"/>
      <c r="C230" s="11"/>
      <c r="D230" s="12"/>
      <c r="E230" s="8"/>
      <c r="F230" s="8"/>
      <c r="G230" s="17">
        <f>Taulukko13456[[#This Row],[lopussa]]-Taulukko13456[[#This Row],[alussa]]</f>
        <v>0</v>
      </c>
      <c r="H230" s="14"/>
      <c r="I230" s="14"/>
      <c r="J230" s="18">
        <f>Taulukko13456[[#This Row],[loppu]]-Taulukko13456[[#This Row],[alku]]</f>
        <v>0</v>
      </c>
      <c r="K230" s="19">
        <f t="shared" si="7"/>
        <v>0</v>
      </c>
    </row>
    <row r="231" spans="2:11" x14ac:dyDescent="0.2">
      <c r="B231" s="10"/>
      <c r="C231" s="11"/>
      <c r="D231" s="12"/>
      <c r="E231" s="8"/>
      <c r="F231" s="8"/>
      <c r="G231" s="17">
        <f>Taulukko13456[[#This Row],[lopussa]]-Taulukko13456[[#This Row],[alussa]]</f>
        <v>0</v>
      </c>
      <c r="H231" s="14"/>
      <c r="I231" s="14"/>
      <c r="J231" s="18">
        <f>Taulukko13456[[#This Row],[loppu]]-Taulukko13456[[#This Row],[alku]]</f>
        <v>0</v>
      </c>
      <c r="K231" s="19">
        <f t="shared" si="7"/>
        <v>0</v>
      </c>
    </row>
    <row r="232" spans="2:11" x14ac:dyDescent="0.2">
      <c r="B232" s="10"/>
      <c r="C232" s="11"/>
      <c r="D232" s="12"/>
      <c r="E232" s="8"/>
      <c r="F232" s="8"/>
      <c r="G232" s="17">
        <f>Taulukko13456[[#This Row],[lopussa]]-Taulukko13456[[#This Row],[alussa]]</f>
        <v>0</v>
      </c>
      <c r="H232" s="14"/>
      <c r="I232" s="14"/>
      <c r="J232" s="18">
        <f>Taulukko13456[[#This Row],[loppu]]-Taulukko13456[[#This Row],[alku]]</f>
        <v>0</v>
      </c>
      <c r="K232" s="19">
        <f t="shared" si="7"/>
        <v>0</v>
      </c>
    </row>
    <row r="233" spans="2:11" x14ac:dyDescent="0.2">
      <c r="B233" s="10"/>
      <c r="C233" s="11"/>
      <c r="D233" s="12"/>
      <c r="E233" s="8"/>
      <c r="F233" s="8"/>
      <c r="G233" s="17">
        <f>Taulukko13456[[#This Row],[lopussa]]-Taulukko13456[[#This Row],[alussa]]</f>
        <v>0</v>
      </c>
      <c r="H233" s="14"/>
      <c r="I233" s="14"/>
      <c r="J233" s="18">
        <f>Taulukko13456[[#This Row],[loppu]]-Taulukko13456[[#This Row],[alku]]</f>
        <v>0</v>
      </c>
      <c r="K233" s="19">
        <f t="shared" si="7"/>
        <v>0</v>
      </c>
    </row>
    <row r="234" spans="2:11" x14ac:dyDescent="0.2">
      <c r="B234" s="10"/>
      <c r="C234" s="11"/>
      <c r="D234" s="12"/>
      <c r="E234" s="8"/>
      <c r="F234" s="8"/>
      <c r="G234" s="17">
        <f>Taulukko13456[[#This Row],[lopussa]]-Taulukko13456[[#This Row],[alussa]]</f>
        <v>0</v>
      </c>
      <c r="H234" s="14"/>
      <c r="I234" s="14"/>
      <c r="J234" s="18">
        <f>Taulukko13456[[#This Row],[loppu]]-Taulukko13456[[#This Row],[alku]]</f>
        <v>0</v>
      </c>
      <c r="K234" s="19">
        <f t="shared" si="7"/>
        <v>0</v>
      </c>
    </row>
    <row r="235" spans="2:11" x14ac:dyDescent="0.2">
      <c r="B235" s="10"/>
      <c r="C235" s="11"/>
      <c r="D235" s="12"/>
      <c r="E235" s="8"/>
      <c r="F235" s="8"/>
      <c r="G235" s="17">
        <f>Taulukko13456[[#This Row],[lopussa]]-Taulukko13456[[#This Row],[alussa]]</f>
        <v>0</v>
      </c>
      <c r="H235" s="14"/>
      <c r="I235" s="14"/>
      <c r="J235" s="18">
        <f>Taulukko13456[[#This Row],[loppu]]-Taulukko13456[[#This Row],[alku]]</f>
        <v>0</v>
      </c>
      <c r="K235" s="19">
        <f t="shared" si="7"/>
        <v>0</v>
      </c>
    </row>
    <row r="236" spans="2:11" x14ac:dyDescent="0.2">
      <c r="B236" s="10"/>
      <c r="C236" s="11"/>
      <c r="D236" s="12"/>
      <c r="E236" s="8"/>
      <c r="F236" s="8"/>
      <c r="G236" s="17">
        <f>Taulukko13456[[#This Row],[lopussa]]-Taulukko13456[[#This Row],[alussa]]</f>
        <v>0</v>
      </c>
      <c r="H236" s="14"/>
      <c r="I236" s="14"/>
      <c r="J236" s="18">
        <f>Taulukko13456[[#This Row],[loppu]]-Taulukko13456[[#This Row],[alku]]</f>
        <v>0</v>
      </c>
      <c r="K236" s="19">
        <f t="shared" si="7"/>
        <v>0</v>
      </c>
    </row>
    <row r="237" spans="2:11" x14ac:dyDescent="0.2">
      <c r="B237" s="10"/>
      <c r="C237" s="11"/>
      <c r="D237" s="12"/>
      <c r="E237" s="8"/>
      <c r="F237" s="8"/>
      <c r="G237" s="17">
        <f>Taulukko13456[[#This Row],[lopussa]]-Taulukko13456[[#This Row],[alussa]]</f>
        <v>0</v>
      </c>
      <c r="H237" s="14"/>
      <c r="I237" s="14"/>
      <c r="J237" s="18">
        <f>Taulukko13456[[#This Row],[loppu]]-Taulukko13456[[#This Row],[alku]]</f>
        <v>0</v>
      </c>
      <c r="K237" s="19">
        <f t="shared" si="7"/>
        <v>0</v>
      </c>
    </row>
    <row r="238" spans="2:11" x14ac:dyDescent="0.2">
      <c r="B238" s="10"/>
      <c r="C238" s="11"/>
      <c r="D238" s="12"/>
      <c r="E238" s="8"/>
      <c r="F238" s="8"/>
      <c r="G238" s="17">
        <f>Taulukko13456[[#This Row],[lopussa]]-Taulukko13456[[#This Row],[alussa]]</f>
        <v>0</v>
      </c>
      <c r="H238" s="14"/>
      <c r="I238" s="14"/>
      <c r="J238" s="18">
        <f>Taulukko13456[[#This Row],[loppu]]-Taulukko13456[[#This Row],[alku]]</f>
        <v>0</v>
      </c>
      <c r="K238" s="19">
        <f t="shared" si="7"/>
        <v>0</v>
      </c>
    </row>
    <row r="239" spans="2:11" x14ac:dyDescent="0.2">
      <c r="B239" s="10"/>
      <c r="C239" s="11"/>
      <c r="D239" s="12"/>
      <c r="E239" s="8"/>
      <c r="F239" s="8"/>
      <c r="G239" s="17">
        <f>Taulukko13456[[#This Row],[lopussa]]-Taulukko13456[[#This Row],[alussa]]</f>
        <v>0</v>
      </c>
      <c r="H239" s="14"/>
      <c r="I239" s="14"/>
      <c r="J239" s="18">
        <f>Taulukko13456[[#This Row],[loppu]]-Taulukko13456[[#This Row],[alku]]</f>
        <v>0</v>
      </c>
      <c r="K239" s="19">
        <f t="shared" si="7"/>
        <v>0</v>
      </c>
    </row>
    <row r="240" spans="2:11" x14ac:dyDescent="0.2">
      <c r="B240" s="10"/>
      <c r="C240" s="11"/>
      <c r="D240" s="12"/>
      <c r="E240" s="8"/>
      <c r="F240" s="8"/>
      <c r="G240" s="17">
        <f>Taulukko13456[[#This Row],[lopussa]]-Taulukko13456[[#This Row],[alussa]]</f>
        <v>0</v>
      </c>
      <c r="H240" s="14"/>
      <c r="I240" s="14"/>
      <c r="J240" s="18">
        <f>Taulukko13456[[#This Row],[loppu]]-Taulukko13456[[#This Row],[alku]]</f>
        <v>0</v>
      </c>
      <c r="K240" s="19">
        <f t="shared" si="7"/>
        <v>0</v>
      </c>
    </row>
    <row r="241" spans="2:11" x14ac:dyDescent="0.2">
      <c r="B241" s="10"/>
      <c r="C241" s="11"/>
      <c r="D241" s="12"/>
      <c r="E241" s="8"/>
      <c r="F241" s="8"/>
      <c r="G241" s="17">
        <f>Taulukko13456[[#This Row],[lopussa]]-Taulukko13456[[#This Row],[alussa]]</f>
        <v>0</v>
      </c>
      <c r="H241" s="14"/>
      <c r="I241" s="14"/>
      <c r="J241" s="18">
        <f>Taulukko13456[[#This Row],[loppu]]-Taulukko13456[[#This Row],[alku]]</f>
        <v>0</v>
      </c>
      <c r="K241" s="19">
        <f t="shared" si="7"/>
        <v>0</v>
      </c>
    </row>
    <row r="242" spans="2:11" x14ac:dyDescent="0.2">
      <c r="B242" s="10"/>
      <c r="C242" s="11"/>
      <c r="D242" s="12"/>
      <c r="E242" s="8"/>
      <c r="F242" s="8"/>
      <c r="G242" s="17">
        <f>Taulukko13456[[#This Row],[lopussa]]-Taulukko13456[[#This Row],[alussa]]</f>
        <v>0</v>
      </c>
      <c r="H242" s="14"/>
      <c r="I242" s="14"/>
      <c r="J242" s="18">
        <f>Taulukko13456[[#This Row],[loppu]]-Taulukko13456[[#This Row],[alku]]</f>
        <v>0</v>
      </c>
      <c r="K242" s="19">
        <f t="shared" si="7"/>
        <v>0</v>
      </c>
    </row>
    <row r="243" spans="2:11" x14ac:dyDescent="0.2">
      <c r="B243" s="10"/>
      <c r="C243" s="11"/>
      <c r="D243" s="12"/>
      <c r="E243" s="8"/>
      <c r="F243" s="8"/>
      <c r="G243" s="17">
        <f>Taulukko13456[[#This Row],[lopussa]]-Taulukko13456[[#This Row],[alussa]]</f>
        <v>0</v>
      </c>
      <c r="H243" s="14"/>
      <c r="I243" s="14"/>
      <c r="J243" s="18">
        <f>Taulukko13456[[#This Row],[loppu]]-Taulukko13456[[#This Row],[alku]]</f>
        <v>0</v>
      </c>
      <c r="K243" s="19">
        <f t="shared" si="7"/>
        <v>0</v>
      </c>
    </row>
    <row r="244" spans="2:11" x14ac:dyDescent="0.2">
      <c r="B244" s="10"/>
      <c r="C244" s="11"/>
      <c r="D244" s="12"/>
      <c r="E244" s="8"/>
      <c r="F244" s="8"/>
      <c r="G244" s="17">
        <f>Taulukko13456[[#This Row],[lopussa]]-Taulukko13456[[#This Row],[alussa]]</f>
        <v>0</v>
      </c>
      <c r="H244" s="14"/>
      <c r="I244" s="14"/>
      <c r="J244" s="18">
        <f>Taulukko13456[[#This Row],[loppu]]-Taulukko13456[[#This Row],[alku]]</f>
        <v>0</v>
      </c>
      <c r="K244" s="19">
        <f t="shared" si="7"/>
        <v>0</v>
      </c>
    </row>
    <row r="245" spans="2:11" x14ac:dyDescent="0.2">
      <c r="B245" s="10"/>
      <c r="C245" s="11"/>
      <c r="D245" s="12"/>
      <c r="E245" s="8"/>
      <c r="F245" s="8"/>
      <c r="G245" s="17">
        <f>Taulukko13456[[#This Row],[lopussa]]-Taulukko13456[[#This Row],[alussa]]</f>
        <v>0</v>
      </c>
      <c r="H245" s="14"/>
      <c r="I245" s="14"/>
      <c r="J245" s="18">
        <f>Taulukko13456[[#This Row],[loppu]]-Taulukko13456[[#This Row],[alku]]</f>
        <v>0</v>
      </c>
      <c r="K245" s="19">
        <f t="shared" si="7"/>
        <v>0</v>
      </c>
    </row>
    <row r="246" spans="2:11" x14ac:dyDescent="0.2">
      <c r="B246" s="10"/>
      <c r="C246" s="11"/>
      <c r="D246" s="12"/>
      <c r="E246" s="8"/>
      <c r="F246" s="8"/>
      <c r="G246" s="17">
        <f>Taulukko13456[[#This Row],[lopussa]]-Taulukko13456[[#This Row],[alussa]]</f>
        <v>0</v>
      </c>
      <c r="H246" s="14"/>
      <c r="I246" s="14"/>
      <c r="J246" s="18">
        <f>Taulukko13456[[#This Row],[loppu]]-Taulukko13456[[#This Row],[alku]]</f>
        <v>0</v>
      </c>
      <c r="K246" s="19">
        <f t="shared" si="7"/>
        <v>0</v>
      </c>
    </row>
    <row r="247" spans="2:11" x14ac:dyDescent="0.2">
      <c r="B247" s="10"/>
      <c r="C247" s="11"/>
      <c r="D247" s="12"/>
      <c r="E247" s="8"/>
      <c r="F247" s="8"/>
      <c r="G247" s="17">
        <f>Taulukko13456[[#This Row],[lopussa]]-Taulukko13456[[#This Row],[alussa]]</f>
        <v>0</v>
      </c>
      <c r="H247" s="14"/>
      <c r="I247" s="14"/>
      <c r="J247" s="18">
        <f>Taulukko13456[[#This Row],[loppu]]-Taulukko13456[[#This Row],[alku]]</f>
        <v>0</v>
      </c>
      <c r="K247" s="19">
        <f t="shared" si="7"/>
        <v>0</v>
      </c>
    </row>
    <row r="248" spans="2:11" x14ac:dyDescent="0.2">
      <c r="B248" s="10"/>
      <c r="C248" s="11"/>
      <c r="D248" s="12"/>
      <c r="E248" s="8"/>
      <c r="F248" s="8"/>
      <c r="G248" s="17">
        <f>Taulukko13456[[#This Row],[lopussa]]-Taulukko13456[[#This Row],[alussa]]</f>
        <v>0</v>
      </c>
      <c r="H248" s="14"/>
      <c r="I248" s="14"/>
      <c r="J248" s="18">
        <f>Taulukko13456[[#This Row],[loppu]]-Taulukko13456[[#This Row],[alku]]</f>
        <v>0</v>
      </c>
      <c r="K248" s="19">
        <f t="shared" si="7"/>
        <v>0</v>
      </c>
    </row>
    <row r="249" spans="2:11" x14ac:dyDescent="0.2">
      <c r="B249" s="10"/>
      <c r="C249" s="11"/>
      <c r="D249" s="12"/>
      <c r="E249" s="8"/>
      <c r="F249" s="8"/>
      <c r="G249" s="17">
        <f>Taulukko13456[[#This Row],[lopussa]]-Taulukko13456[[#This Row],[alussa]]</f>
        <v>0</v>
      </c>
      <c r="H249" s="14"/>
      <c r="I249" s="14"/>
      <c r="J249" s="18">
        <f>Taulukko13456[[#This Row],[loppu]]-Taulukko13456[[#This Row],[alku]]</f>
        <v>0</v>
      </c>
      <c r="K249" s="19">
        <f t="shared" si="7"/>
        <v>0</v>
      </c>
    </row>
    <row r="250" spans="2:11" x14ac:dyDescent="0.2">
      <c r="B250" s="10"/>
      <c r="C250" s="11"/>
      <c r="D250" s="12"/>
      <c r="E250" s="8"/>
      <c r="F250" s="8"/>
      <c r="G250" s="17">
        <f>Taulukko13456[[#This Row],[lopussa]]-Taulukko13456[[#This Row],[alussa]]</f>
        <v>0</v>
      </c>
      <c r="H250" s="14"/>
      <c r="I250" s="14"/>
      <c r="J250" s="18">
        <f>Taulukko13456[[#This Row],[loppu]]-Taulukko13456[[#This Row],[alku]]</f>
        <v>0</v>
      </c>
      <c r="K250" s="19">
        <f t="shared" si="7"/>
        <v>0</v>
      </c>
    </row>
    <row r="251" spans="2:11" x14ac:dyDescent="0.2">
      <c r="B251" s="10"/>
      <c r="C251" s="11"/>
      <c r="D251" s="12"/>
      <c r="E251" s="8"/>
      <c r="F251" s="8"/>
      <c r="G251" s="17">
        <f>Taulukko13456[[#This Row],[lopussa]]-Taulukko13456[[#This Row],[alussa]]</f>
        <v>0</v>
      </c>
      <c r="H251" s="14"/>
      <c r="I251" s="14"/>
      <c r="J251" s="18">
        <f>Taulukko13456[[#This Row],[loppu]]-Taulukko13456[[#This Row],[alku]]</f>
        <v>0</v>
      </c>
      <c r="K251" s="19">
        <f t="shared" si="7"/>
        <v>0</v>
      </c>
    </row>
    <row r="252" spans="2:11" x14ac:dyDescent="0.2">
      <c r="B252" s="10"/>
      <c r="C252" s="11"/>
      <c r="D252" s="12"/>
      <c r="E252" s="8"/>
      <c r="F252" s="8"/>
      <c r="G252" s="17">
        <f>Taulukko13456[[#This Row],[lopussa]]-Taulukko13456[[#This Row],[alussa]]</f>
        <v>0</v>
      </c>
      <c r="H252" s="14"/>
      <c r="I252" s="14"/>
      <c r="J252" s="18">
        <f>Taulukko13456[[#This Row],[loppu]]-Taulukko13456[[#This Row],[alku]]</f>
        <v>0</v>
      </c>
      <c r="K252" s="19">
        <f t="shared" si="7"/>
        <v>0</v>
      </c>
    </row>
    <row r="253" spans="2:11" x14ac:dyDescent="0.2">
      <c r="B253" s="10"/>
      <c r="C253" s="11"/>
      <c r="D253" s="12"/>
      <c r="E253" s="8"/>
      <c r="F253" s="8"/>
      <c r="G253" s="17">
        <f>Taulukko13456[[#This Row],[lopussa]]-Taulukko13456[[#This Row],[alussa]]</f>
        <v>0</v>
      </c>
      <c r="H253" s="14"/>
      <c r="I253" s="14"/>
      <c r="J253" s="18">
        <f>Taulukko13456[[#This Row],[loppu]]-Taulukko13456[[#This Row],[alku]]</f>
        <v>0</v>
      </c>
      <c r="K253" s="19">
        <f t="shared" si="7"/>
        <v>0</v>
      </c>
    </row>
    <row r="254" spans="2:11" x14ac:dyDescent="0.2">
      <c r="B254" s="10"/>
      <c r="C254" s="11"/>
      <c r="D254" s="12"/>
      <c r="E254" s="8"/>
      <c r="F254" s="8"/>
      <c r="G254" s="17">
        <f>Taulukko13456[[#This Row],[lopussa]]-Taulukko13456[[#This Row],[alussa]]</f>
        <v>0</v>
      </c>
      <c r="H254" s="14"/>
      <c r="I254" s="14"/>
      <c r="J254" s="18">
        <f>Taulukko13456[[#This Row],[loppu]]-Taulukko13456[[#This Row],[alku]]</f>
        <v>0</v>
      </c>
      <c r="K254" s="19">
        <f t="shared" si="7"/>
        <v>0</v>
      </c>
    </row>
    <row r="255" spans="2:11" x14ac:dyDescent="0.2">
      <c r="B255" s="10"/>
      <c r="C255" s="11"/>
      <c r="D255" s="12"/>
      <c r="E255" s="8"/>
      <c r="F255" s="8"/>
      <c r="G255" s="17">
        <f>Taulukko13456[[#This Row],[lopussa]]-Taulukko13456[[#This Row],[alussa]]</f>
        <v>0</v>
      </c>
      <c r="H255" s="14"/>
      <c r="I255" s="14"/>
      <c r="J255" s="18">
        <f>Taulukko13456[[#This Row],[loppu]]-Taulukko13456[[#This Row],[alku]]</f>
        <v>0</v>
      </c>
      <c r="K255" s="19">
        <f t="shared" si="7"/>
        <v>0</v>
      </c>
    </row>
    <row r="256" spans="2:11" x14ac:dyDescent="0.2">
      <c r="B256" s="10"/>
      <c r="C256" s="11"/>
      <c r="D256" s="12"/>
      <c r="E256" s="8"/>
      <c r="F256" s="8"/>
      <c r="G256" s="17">
        <f>Taulukko13456[[#This Row],[lopussa]]-Taulukko13456[[#This Row],[alussa]]</f>
        <v>0</v>
      </c>
      <c r="H256" s="14"/>
      <c r="I256" s="14"/>
      <c r="J256" s="18">
        <f>Taulukko13456[[#This Row],[loppu]]-Taulukko13456[[#This Row],[alku]]</f>
        <v>0</v>
      </c>
      <c r="K256" s="19">
        <f t="shared" ref="K256:K319" si="8">INT((I256-H256)*1440)</f>
        <v>0</v>
      </c>
    </row>
    <row r="257" spans="2:11" x14ac:dyDescent="0.2">
      <c r="B257" s="10"/>
      <c r="C257" s="11"/>
      <c r="D257" s="12"/>
      <c r="E257" s="8"/>
      <c r="F257" s="8"/>
      <c r="G257" s="17">
        <f>Taulukko13456[[#This Row],[lopussa]]-Taulukko13456[[#This Row],[alussa]]</f>
        <v>0</v>
      </c>
      <c r="H257" s="14"/>
      <c r="I257" s="14"/>
      <c r="J257" s="18">
        <f>Taulukko13456[[#This Row],[loppu]]-Taulukko13456[[#This Row],[alku]]</f>
        <v>0</v>
      </c>
      <c r="K257" s="19">
        <f t="shared" si="8"/>
        <v>0</v>
      </c>
    </row>
    <row r="258" spans="2:11" x14ac:dyDescent="0.2">
      <c r="B258" s="10"/>
      <c r="C258" s="11"/>
      <c r="D258" s="12"/>
      <c r="E258" s="8"/>
      <c r="F258" s="8"/>
      <c r="G258" s="17">
        <f>Taulukko13456[[#This Row],[lopussa]]-Taulukko13456[[#This Row],[alussa]]</f>
        <v>0</v>
      </c>
      <c r="H258" s="14"/>
      <c r="I258" s="14"/>
      <c r="J258" s="18">
        <f>Taulukko13456[[#This Row],[loppu]]-Taulukko13456[[#This Row],[alku]]</f>
        <v>0</v>
      </c>
      <c r="K258" s="19">
        <f t="shared" si="8"/>
        <v>0</v>
      </c>
    </row>
    <row r="259" spans="2:11" x14ac:dyDescent="0.2">
      <c r="B259" s="10"/>
      <c r="C259" s="11"/>
      <c r="D259" s="12"/>
      <c r="E259" s="8"/>
      <c r="F259" s="8"/>
      <c r="G259" s="17">
        <f>Taulukko13456[[#This Row],[lopussa]]-Taulukko13456[[#This Row],[alussa]]</f>
        <v>0</v>
      </c>
      <c r="H259" s="14"/>
      <c r="I259" s="14"/>
      <c r="J259" s="18">
        <f>Taulukko13456[[#This Row],[loppu]]-Taulukko13456[[#This Row],[alku]]</f>
        <v>0</v>
      </c>
      <c r="K259" s="19">
        <f t="shared" si="8"/>
        <v>0</v>
      </c>
    </row>
    <row r="260" spans="2:11" x14ac:dyDescent="0.2">
      <c r="B260" s="10"/>
      <c r="C260" s="11"/>
      <c r="D260" s="12"/>
      <c r="E260" s="8"/>
      <c r="F260" s="8"/>
      <c r="G260" s="17">
        <f>Taulukko13456[[#This Row],[lopussa]]-Taulukko13456[[#This Row],[alussa]]</f>
        <v>0</v>
      </c>
      <c r="H260" s="14"/>
      <c r="I260" s="14"/>
      <c r="J260" s="18">
        <f>Taulukko13456[[#This Row],[loppu]]-Taulukko13456[[#This Row],[alku]]</f>
        <v>0</v>
      </c>
      <c r="K260" s="19">
        <f t="shared" si="8"/>
        <v>0</v>
      </c>
    </row>
    <row r="261" spans="2:11" x14ac:dyDescent="0.2">
      <c r="B261" s="10"/>
      <c r="C261" s="11"/>
      <c r="D261" s="12"/>
      <c r="E261" s="8"/>
      <c r="F261" s="8"/>
      <c r="G261" s="17">
        <f>Taulukko13456[[#This Row],[lopussa]]-Taulukko13456[[#This Row],[alussa]]</f>
        <v>0</v>
      </c>
      <c r="H261" s="14"/>
      <c r="I261" s="14"/>
      <c r="J261" s="18">
        <f>Taulukko13456[[#This Row],[loppu]]-Taulukko13456[[#This Row],[alku]]</f>
        <v>0</v>
      </c>
      <c r="K261" s="19">
        <f t="shared" si="8"/>
        <v>0</v>
      </c>
    </row>
    <row r="262" spans="2:11" x14ac:dyDescent="0.2">
      <c r="B262" s="10"/>
      <c r="C262" s="11"/>
      <c r="D262" s="12"/>
      <c r="E262" s="8"/>
      <c r="F262" s="8"/>
      <c r="G262" s="17">
        <f>Taulukko13456[[#This Row],[lopussa]]-Taulukko13456[[#This Row],[alussa]]</f>
        <v>0</v>
      </c>
      <c r="H262" s="14"/>
      <c r="I262" s="14"/>
      <c r="J262" s="18">
        <f>Taulukko13456[[#This Row],[loppu]]-Taulukko13456[[#This Row],[alku]]</f>
        <v>0</v>
      </c>
      <c r="K262" s="19">
        <f t="shared" si="8"/>
        <v>0</v>
      </c>
    </row>
    <row r="263" spans="2:11" x14ac:dyDescent="0.2">
      <c r="B263" s="10"/>
      <c r="C263" s="11"/>
      <c r="D263" s="12"/>
      <c r="E263" s="8"/>
      <c r="F263" s="8"/>
      <c r="G263" s="17">
        <f>Taulukko13456[[#This Row],[lopussa]]-Taulukko13456[[#This Row],[alussa]]</f>
        <v>0</v>
      </c>
      <c r="H263" s="14"/>
      <c r="I263" s="14"/>
      <c r="J263" s="18">
        <f>Taulukko13456[[#This Row],[loppu]]-Taulukko13456[[#This Row],[alku]]</f>
        <v>0</v>
      </c>
      <c r="K263" s="19">
        <f t="shared" si="8"/>
        <v>0</v>
      </c>
    </row>
    <row r="264" spans="2:11" x14ac:dyDescent="0.2">
      <c r="B264" s="10"/>
      <c r="C264" s="11"/>
      <c r="D264" s="12"/>
      <c r="E264" s="8"/>
      <c r="F264" s="8"/>
      <c r="G264" s="17">
        <f>Taulukko13456[[#This Row],[lopussa]]-Taulukko13456[[#This Row],[alussa]]</f>
        <v>0</v>
      </c>
      <c r="H264" s="14"/>
      <c r="I264" s="14"/>
      <c r="J264" s="18">
        <f>Taulukko13456[[#This Row],[loppu]]-Taulukko13456[[#This Row],[alku]]</f>
        <v>0</v>
      </c>
      <c r="K264" s="19">
        <f t="shared" si="8"/>
        <v>0</v>
      </c>
    </row>
    <row r="265" spans="2:11" x14ac:dyDescent="0.2">
      <c r="B265" s="10"/>
      <c r="C265" s="11"/>
      <c r="D265" s="12"/>
      <c r="E265" s="8"/>
      <c r="F265" s="8"/>
      <c r="G265" s="17">
        <f>Taulukko13456[[#This Row],[lopussa]]-Taulukko13456[[#This Row],[alussa]]</f>
        <v>0</v>
      </c>
      <c r="H265" s="14"/>
      <c r="I265" s="14"/>
      <c r="J265" s="18">
        <f>Taulukko13456[[#This Row],[loppu]]-Taulukko13456[[#This Row],[alku]]</f>
        <v>0</v>
      </c>
      <c r="K265" s="19">
        <f t="shared" si="8"/>
        <v>0</v>
      </c>
    </row>
    <row r="266" spans="2:11" x14ac:dyDescent="0.2">
      <c r="B266" s="10"/>
      <c r="C266" s="11"/>
      <c r="D266" s="12"/>
      <c r="E266" s="8"/>
      <c r="F266" s="8"/>
      <c r="G266" s="17">
        <f>Taulukko13456[[#This Row],[lopussa]]-Taulukko13456[[#This Row],[alussa]]</f>
        <v>0</v>
      </c>
      <c r="H266" s="14"/>
      <c r="I266" s="14"/>
      <c r="J266" s="18">
        <f>Taulukko13456[[#This Row],[loppu]]-Taulukko13456[[#This Row],[alku]]</f>
        <v>0</v>
      </c>
      <c r="K266" s="19">
        <f t="shared" si="8"/>
        <v>0</v>
      </c>
    </row>
    <row r="267" spans="2:11" x14ac:dyDescent="0.2">
      <c r="B267" s="10"/>
      <c r="C267" s="11"/>
      <c r="D267" s="12"/>
      <c r="E267" s="8"/>
      <c r="F267" s="8"/>
      <c r="G267" s="17">
        <f>Taulukko13456[[#This Row],[lopussa]]-Taulukko13456[[#This Row],[alussa]]</f>
        <v>0</v>
      </c>
      <c r="H267" s="14"/>
      <c r="I267" s="14"/>
      <c r="J267" s="18">
        <f>Taulukko13456[[#This Row],[loppu]]-Taulukko13456[[#This Row],[alku]]</f>
        <v>0</v>
      </c>
      <c r="K267" s="19">
        <f t="shared" si="8"/>
        <v>0</v>
      </c>
    </row>
    <row r="268" spans="2:11" x14ac:dyDescent="0.2">
      <c r="B268" s="10"/>
      <c r="C268" s="11"/>
      <c r="D268" s="12"/>
      <c r="E268" s="8"/>
      <c r="F268" s="8"/>
      <c r="G268" s="17">
        <f>Taulukko13456[[#This Row],[lopussa]]-Taulukko13456[[#This Row],[alussa]]</f>
        <v>0</v>
      </c>
      <c r="H268" s="14"/>
      <c r="I268" s="14"/>
      <c r="J268" s="18">
        <f>Taulukko13456[[#This Row],[loppu]]-Taulukko13456[[#This Row],[alku]]</f>
        <v>0</v>
      </c>
      <c r="K268" s="19">
        <f t="shared" si="8"/>
        <v>0</v>
      </c>
    </row>
    <row r="269" spans="2:11" x14ac:dyDescent="0.2">
      <c r="B269" s="10"/>
      <c r="C269" s="11"/>
      <c r="D269" s="12"/>
      <c r="E269" s="8"/>
      <c r="F269" s="8"/>
      <c r="G269" s="17">
        <f>Taulukko13456[[#This Row],[lopussa]]-Taulukko13456[[#This Row],[alussa]]</f>
        <v>0</v>
      </c>
      <c r="H269" s="14"/>
      <c r="I269" s="14"/>
      <c r="J269" s="18">
        <f>Taulukko13456[[#This Row],[loppu]]-Taulukko13456[[#This Row],[alku]]</f>
        <v>0</v>
      </c>
      <c r="K269" s="19">
        <f t="shared" si="8"/>
        <v>0</v>
      </c>
    </row>
    <row r="270" spans="2:11" x14ac:dyDescent="0.2">
      <c r="B270" s="10"/>
      <c r="C270" s="11"/>
      <c r="D270" s="12"/>
      <c r="E270" s="8"/>
      <c r="F270" s="8"/>
      <c r="G270" s="17">
        <f>Taulukko13456[[#This Row],[lopussa]]-Taulukko13456[[#This Row],[alussa]]</f>
        <v>0</v>
      </c>
      <c r="H270" s="14"/>
      <c r="I270" s="14"/>
      <c r="J270" s="18">
        <f>Taulukko13456[[#This Row],[loppu]]-Taulukko13456[[#This Row],[alku]]</f>
        <v>0</v>
      </c>
      <c r="K270" s="19">
        <f t="shared" si="8"/>
        <v>0</v>
      </c>
    </row>
    <row r="271" spans="2:11" x14ac:dyDescent="0.2">
      <c r="B271" s="10"/>
      <c r="C271" s="11"/>
      <c r="D271" s="12"/>
      <c r="E271" s="8"/>
      <c r="F271" s="8"/>
      <c r="G271" s="17">
        <f>Taulukko13456[[#This Row],[lopussa]]-Taulukko13456[[#This Row],[alussa]]</f>
        <v>0</v>
      </c>
      <c r="H271" s="14"/>
      <c r="I271" s="14"/>
      <c r="J271" s="18">
        <f>Taulukko13456[[#This Row],[loppu]]-Taulukko13456[[#This Row],[alku]]</f>
        <v>0</v>
      </c>
      <c r="K271" s="19">
        <f t="shared" si="8"/>
        <v>0</v>
      </c>
    </row>
    <row r="272" spans="2:11" x14ac:dyDescent="0.2">
      <c r="B272" s="10"/>
      <c r="C272" s="11"/>
      <c r="D272" s="12"/>
      <c r="E272" s="8"/>
      <c r="F272" s="8"/>
      <c r="G272" s="17">
        <f>Taulukko13456[[#This Row],[lopussa]]-Taulukko13456[[#This Row],[alussa]]</f>
        <v>0</v>
      </c>
      <c r="H272" s="14"/>
      <c r="I272" s="14"/>
      <c r="J272" s="18">
        <f>Taulukko13456[[#This Row],[loppu]]-Taulukko13456[[#This Row],[alku]]</f>
        <v>0</v>
      </c>
      <c r="K272" s="19">
        <f t="shared" si="8"/>
        <v>0</v>
      </c>
    </row>
    <row r="273" spans="2:11" x14ac:dyDescent="0.2">
      <c r="B273" s="10"/>
      <c r="C273" s="11"/>
      <c r="D273" s="12"/>
      <c r="E273" s="8"/>
      <c r="F273" s="8"/>
      <c r="G273" s="17">
        <f>Taulukko13456[[#This Row],[lopussa]]-Taulukko13456[[#This Row],[alussa]]</f>
        <v>0</v>
      </c>
      <c r="H273" s="14"/>
      <c r="I273" s="14"/>
      <c r="J273" s="18">
        <f>Taulukko13456[[#This Row],[loppu]]-Taulukko13456[[#This Row],[alku]]</f>
        <v>0</v>
      </c>
      <c r="K273" s="19">
        <f t="shared" si="8"/>
        <v>0</v>
      </c>
    </row>
    <row r="274" spans="2:11" x14ac:dyDescent="0.2">
      <c r="B274" s="10"/>
      <c r="C274" s="11"/>
      <c r="D274" s="12"/>
      <c r="E274" s="8"/>
      <c r="F274" s="8"/>
      <c r="G274" s="17">
        <f>Taulukko13456[[#This Row],[lopussa]]-Taulukko13456[[#This Row],[alussa]]</f>
        <v>0</v>
      </c>
      <c r="H274" s="14"/>
      <c r="I274" s="14"/>
      <c r="J274" s="18">
        <f>Taulukko13456[[#This Row],[loppu]]-Taulukko13456[[#This Row],[alku]]</f>
        <v>0</v>
      </c>
      <c r="K274" s="19">
        <f t="shared" si="8"/>
        <v>0</v>
      </c>
    </row>
    <row r="275" spans="2:11" x14ac:dyDescent="0.2">
      <c r="B275" s="10"/>
      <c r="C275" s="11"/>
      <c r="D275" s="12"/>
      <c r="E275" s="8"/>
      <c r="F275" s="8"/>
      <c r="G275" s="17">
        <f>Taulukko13456[[#This Row],[lopussa]]-Taulukko13456[[#This Row],[alussa]]</f>
        <v>0</v>
      </c>
      <c r="H275" s="14"/>
      <c r="I275" s="14"/>
      <c r="J275" s="18">
        <f>Taulukko13456[[#This Row],[loppu]]-Taulukko13456[[#This Row],[alku]]</f>
        <v>0</v>
      </c>
      <c r="K275" s="19">
        <f t="shared" si="8"/>
        <v>0</v>
      </c>
    </row>
    <row r="276" spans="2:11" x14ac:dyDescent="0.2">
      <c r="B276" s="10"/>
      <c r="C276" s="11"/>
      <c r="D276" s="12"/>
      <c r="E276" s="8"/>
      <c r="F276" s="8"/>
      <c r="G276" s="17">
        <f>Taulukko13456[[#This Row],[lopussa]]-Taulukko13456[[#This Row],[alussa]]</f>
        <v>0</v>
      </c>
      <c r="H276" s="14"/>
      <c r="I276" s="14"/>
      <c r="J276" s="18">
        <f>Taulukko13456[[#This Row],[loppu]]-Taulukko13456[[#This Row],[alku]]</f>
        <v>0</v>
      </c>
      <c r="K276" s="19">
        <f t="shared" si="8"/>
        <v>0</v>
      </c>
    </row>
    <row r="277" spans="2:11" x14ac:dyDescent="0.2">
      <c r="B277" s="10"/>
      <c r="C277" s="11"/>
      <c r="D277" s="12"/>
      <c r="E277" s="8"/>
      <c r="F277" s="8"/>
      <c r="G277" s="17">
        <f>Taulukko13456[[#This Row],[lopussa]]-Taulukko13456[[#This Row],[alussa]]</f>
        <v>0</v>
      </c>
      <c r="H277" s="14"/>
      <c r="I277" s="14"/>
      <c r="J277" s="18">
        <f>Taulukko13456[[#This Row],[loppu]]-Taulukko13456[[#This Row],[alku]]</f>
        <v>0</v>
      </c>
      <c r="K277" s="19">
        <f t="shared" si="8"/>
        <v>0</v>
      </c>
    </row>
    <row r="278" spans="2:11" x14ac:dyDescent="0.2">
      <c r="B278" s="10"/>
      <c r="C278" s="11"/>
      <c r="D278" s="12"/>
      <c r="E278" s="8"/>
      <c r="F278" s="8"/>
      <c r="G278" s="17">
        <f>Taulukko13456[[#This Row],[lopussa]]-Taulukko13456[[#This Row],[alussa]]</f>
        <v>0</v>
      </c>
      <c r="H278" s="14"/>
      <c r="I278" s="14"/>
      <c r="J278" s="18">
        <f>Taulukko13456[[#This Row],[loppu]]-Taulukko13456[[#This Row],[alku]]</f>
        <v>0</v>
      </c>
      <c r="K278" s="19">
        <f t="shared" si="8"/>
        <v>0</v>
      </c>
    </row>
    <row r="279" spans="2:11" x14ac:dyDescent="0.2">
      <c r="B279" s="10"/>
      <c r="C279" s="11"/>
      <c r="D279" s="12"/>
      <c r="E279" s="8"/>
      <c r="F279" s="8"/>
      <c r="G279" s="17">
        <f>Taulukko13456[[#This Row],[lopussa]]-Taulukko13456[[#This Row],[alussa]]</f>
        <v>0</v>
      </c>
      <c r="H279" s="14"/>
      <c r="I279" s="14"/>
      <c r="J279" s="18">
        <f>Taulukko13456[[#This Row],[loppu]]-Taulukko13456[[#This Row],[alku]]</f>
        <v>0</v>
      </c>
      <c r="K279" s="19">
        <f t="shared" si="8"/>
        <v>0</v>
      </c>
    </row>
    <row r="280" spans="2:11" x14ac:dyDescent="0.2">
      <c r="B280" s="10"/>
      <c r="C280" s="11"/>
      <c r="D280" s="12"/>
      <c r="E280" s="8"/>
      <c r="F280" s="8"/>
      <c r="G280" s="17">
        <f>Taulukko13456[[#This Row],[lopussa]]-Taulukko13456[[#This Row],[alussa]]</f>
        <v>0</v>
      </c>
      <c r="H280" s="14"/>
      <c r="I280" s="14"/>
      <c r="J280" s="18">
        <f>Taulukko13456[[#This Row],[loppu]]-Taulukko13456[[#This Row],[alku]]</f>
        <v>0</v>
      </c>
      <c r="K280" s="19">
        <f t="shared" si="8"/>
        <v>0</v>
      </c>
    </row>
    <row r="281" spans="2:11" x14ac:dyDescent="0.2">
      <c r="B281" s="10"/>
      <c r="C281" s="11"/>
      <c r="D281" s="12"/>
      <c r="E281" s="8"/>
      <c r="F281" s="8"/>
      <c r="G281" s="17">
        <f>Taulukko13456[[#This Row],[lopussa]]-Taulukko13456[[#This Row],[alussa]]</f>
        <v>0</v>
      </c>
      <c r="H281" s="14"/>
      <c r="I281" s="14"/>
      <c r="J281" s="18">
        <f>Taulukko13456[[#This Row],[loppu]]-Taulukko13456[[#This Row],[alku]]</f>
        <v>0</v>
      </c>
      <c r="K281" s="19">
        <f t="shared" si="8"/>
        <v>0</v>
      </c>
    </row>
    <row r="282" spans="2:11" x14ac:dyDescent="0.2">
      <c r="B282" s="10"/>
      <c r="C282" s="11"/>
      <c r="D282" s="12"/>
      <c r="E282" s="8"/>
      <c r="F282" s="8"/>
      <c r="G282" s="17">
        <f>Taulukko13456[[#This Row],[lopussa]]-Taulukko13456[[#This Row],[alussa]]</f>
        <v>0</v>
      </c>
      <c r="H282" s="14"/>
      <c r="I282" s="14"/>
      <c r="J282" s="18">
        <f>Taulukko13456[[#This Row],[loppu]]-Taulukko13456[[#This Row],[alku]]</f>
        <v>0</v>
      </c>
      <c r="K282" s="19">
        <f t="shared" si="8"/>
        <v>0</v>
      </c>
    </row>
    <row r="283" spans="2:11" x14ac:dyDescent="0.2">
      <c r="B283" s="10"/>
      <c r="C283" s="11"/>
      <c r="D283" s="12"/>
      <c r="E283" s="8"/>
      <c r="F283" s="8"/>
      <c r="G283" s="17">
        <f>Taulukko13456[[#This Row],[lopussa]]-Taulukko13456[[#This Row],[alussa]]</f>
        <v>0</v>
      </c>
      <c r="H283" s="14"/>
      <c r="I283" s="14"/>
      <c r="J283" s="18">
        <f>Taulukko13456[[#This Row],[loppu]]-Taulukko13456[[#This Row],[alku]]</f>
        <v>0</v>
      </c>
      <c r="K283" s="19">
        <f t="shared" si="8"/>
        <v>0</v>
      </c>
    </row>
    <row r="284" spans="2:11" x14ac:dyDescent="0.2">
      <c r="B284" s="10"/>
      <c r="C284" s="11"/>
      <c r="D284" s="12"/>
      <c r="E284" s="8"/>
      <c r="F284" s="8"/>
      <c r="G284" s="17">
        <f>Taulukko13456[[#This Row],[lopussa]]-Taulukko13456[[#This Row],[alussa]]</f>
        <v>0</v>
      </c>
      <c r="H284" s="14"/>
      <c r="I284" s="14"/>
      <c r="J284" s="18">
        <f>Taulukko13456[[#This Row],[loppu]]-Taulukko13456[[#This Row],[alku]]</f>
        <v>0</v>
      </c>
      <c r="K284" s="19">
        <f t="shared" si="8"/>
        <v>0</v>
      </c>
    </row>
    <row r="285" spans="2:11" x14ac:dyDescent="0.2">
      <c r="B285" s="10"/>
      <c r="C285" s="11"/>
      <c r="D285" s="12"/>
      <c r="E285" s="8"/>
      <c r="F285" s="8"/>
      <c r="G285" s="17">
        <f>Taulukko13456[[#This Row],[lopussa]]-Taulukko13456[[#This Row],[alussa]]</f>
        <v>0</v>
      </c>
      <c r="H285" s="14"/>
      <c r="I285" s="14"/>
      <c r="J285" s="18">
        <f>Taulukko13456[[#This Row],[loppu]]-Taulukko13456[[#This Row],[alku]]</f>
        <v>0</v>
      </c>
      <c r="K285" s="19">
        <f t="shared" si="8"/>
        <v>0</v>
      </c>
    </row>
    <row r="286" spans="2:11" x14ac:dyDescent="0.2">
      <c r="B286" s="10"/>
      <c r="C286" s="11"/>
      <c r="D286" s="12"/>
      <c r="E286" s="8"/>
      <c r="F286" s="8"/>
      <c r="G286" s="17">
        <f>Taulukko13456[[#This Row],[lopussa]]-Taulukko13456[[#This Row],[alussa]]</f>
        <v>0</v>
      </c>
      <c r="H286" s="14"/>
      <c r="I286" s="14"/>
      <c r="J286" s="18">
        <f>Taulukko13456[[#This Row],[loppu]]-Taulukko13456[[#This Row],[alku]]</f>
        <v>0</v>
      </c>
      <c r="K286" s="19">
        <f t="shared" si="8"/>
        <v>0</v>
      </c>
    </row>
    <row r="287" spans="2:11" x14ac:dyDescent="0.2">
      <c r="B287" s="10"/>
      <c r="C287" s="11"/>
      <c r="D287" s="12"/>
      <c r="E287" s="8"/>
      <c r="F287" s="8"/>
      <c r="G287" s="17">
        <f>Taulukko13456[[#This Row],[lopussa]]-Taulukko13456[[#This Row],[alussa]]</f>
        <v>0</v>
      </c>
      <c r="H287" s="14"/>
      <c r="I287" s="14"/>
      <c r="J287" s="18">
        <f>Taulukko13456[[#This Row],[loppu]]-Taulukko13456[[#This Row],[alku]]</f>
        <v>0</v>
      </c>
      <c r="K287" s="19">
        <f t="shared" si="8"/>
        <v>0</v>
      </c>
    </row>
    <row r="288" spans="2:11" x14ac:dyDescent="0.2">
      <c r="B288" s="10"/>
      <c r="C288" s="11"/>
      <c r="D288" s="12"/>
      <c r="E288" s="8"/>
      <c r="F288" s="8"/>
      <c r="G288" s="17">
        <f>Taulukko13456[[#This Row],[lopussa]]-Taulukko13456[[#This Row],[alussa]]</f>
        <v>0</v>
      </c>
      <c r="H288" s="14"/>
      <c r="I288" s="14"/>
      <c r="J288" s="18">
        <f>Taulukko13456[[#This Row],[loppu]]-Taulukko13456[[#This Row],[alku]]</f>
        <v>0</v>
      </c>
      <c r="K288" s="19">
        <f t="shared" si="8"/>
        <v>0</v>
      </c>
    </row>
    <row r="289" spans="2:11" x14ac:dyDescent="0.2">
      <c r="B289" s="10"/>
      <c r="C289" s="11"/>
      <c r="D289" s="12"/>
      <c r="E289" s="8"/>
      <c r="F289" s="8"/>
      <c r="G289" s="17">
        <f>Taulukko13456[[#This Row],[lopussa]]-Taulukko13456[[#This Row],[alussa]]</f>
        <v>0</v>
      </c>
      <c r="H289" s="14"/>
      <c r="I289" s="14"/>
      <c r="J289" s="18">
        <f>Taulukko13456[[#This Row],[loppu]]-Taulukko13456[[#This Row],[alku]]</f>
        <v>0</v>
      </c>
      <c r="K289" s="19">
        <f t="shared" si="8"/>
        <v>0</v>
      </c>
    </row>
    <row r="290" spans="2:11" x14ac:dyDescent="0.2">
      <c r="B290" s="10"/>
      <c r="C290" s="11"/>
      <c r="D290" s="12"/>
      <c r="E290" s="8"/>
      <c r="F290" s="8"/>
      <c r="G290" s="17">
        <f>Taulukko13456[[#This Row],[lopussa]]-Taulukko13456[[#This Row],[alussa]]</f>
        <v>0</v>
      </c>
      <c r="H290" s="14"/>
      <c r="I290" s="14"/>
      <c r="J290" s="18">
        <f>Taulukko13456[[#This Row],[loppu]]-Taulukko13456[[#This Row],[alku]]</f>
        <v>0</v>
      </c>
      <c r="K290" s="19">
        <f t="shared" si="8"/>
        <v>0</v>
      </c>
    </row>
    <row r="291" spans="2:11" x14ac:dyDescent="0.2">
      <c r="B291" s="10"/>
      <c r="C291" s="11"/>
      <c r="D291" s="12"/>
      <c r="E291" s="8"/>
      <c r="F291" s="8"/>
      <c r="G291" s="17">
        <f>Taulukko13456[[#This Row],[lopussa]]-Taulukko13456[[#This Row],[alussa]]</f>
        <v>0</v>
      </c>
      <c r="H291" s="14"/>
      <c r="I291" s="14"/>
      <c r="J291" s="18">
        <f>Taulukko13456[[#This Row],[loppu]]-Taulukko13456[[#This Row],[alku]]</f>
        <v>0</v>
      </c>
      <c r="K291" s="19">
        <f t="shared" si="8"/>
        <v>0</v>
      </c>
    </row>
    <row r="292" spans="2:11" x14ac:dyDescent="0.2">
      <c r="B292" s="10"/>
      <c r="C292" s="11"/>
      <c r="D292" s="12"/>
      <c r="E292" s="8"/>
      <c r="F292" s="8"/>
      <c r="G292" s="17">
        <f>Taulukko13456[[#This Row],[lopussa]]-Taulukko13456[[#This Row],[alussa]]</f>
        <v>0</v>
      </c>
      <c r="H292" s="14"/>
      <c r="I292" s="14"/>
      <c r="J292" s="18">
        <f>Taulukko13456[[#This Row],[loppu]]-Taulukko13456[[#This Row],[alku]]</f>
        <v>0</v>
      </c>
      <c r="K292" s="19">
        <f t="shared" si="8"/>
        <v>0</v>
      </c>
    </row>
    <row r="293" spans="2:11" x14ac:dyDescent="0.2">
      <c r="B293" s="10"/>
      <c r="C293" s="11"/>
      <c r="D293" s="12"/>
      <c r="E293" s="8"/>
      <c r="F293" s="8"/>
      <c r="G293" s="17">
        <f>Taulukko13456[[#This Row],[lopussa]]-Taulukko13456[[#This Row],[alussa]]</f>
        <v>0</v>
      </c>
      <c r="H293" s="14"/>
      <c r="I293" s="14"/>
      <c r="J293" s="18">
        <f>Taulukko13456[[#This Row],[loppu]]-Taulukko13456[[#This Row],[alku]]</f>
        <v>0</v>
      </c>
      <c r="K293" s="19">
        <f t="shared" si="8"/>
        <v>0</v>
      </c>
    </row>
    <row r="294" spans="2:11" x14ac:dyDescent="0.2">
      <c r="B294" s="10"/>
      <c r="C294" s="11"/>
      <c r="D294" s="12"/>
      <c r="E294" s="8"/>
      <c r="F294" s="8"/>
      <c r="G294" s="17">
        <f>Taulukko13456[[#This Row],[lopussa]]-Taulukko13456[[#This Row],[alussa]]</f>
        <v>0</v>
      </c>
      <c r="H294" s="14"/>
      <c r="I294" s="14"/>
      <c r="J294" s="18">
        <f>Taulukko13456[[#This Row],[loppu]]-Taulukko13456[[#This Row],[alku]]</f>
        <v>0</v>
      </c>
      <c r="K294" s="19">
        <f t="shared" si="8"/>
        <v>0</v>
      </c>
    </row>
    <row r="295" spans="2:11" x14ac:dyDescent="0.2">
      <c r="B295" s="10"/>
      <c r="C295" s="11"/>
      <c r="D295" s="12"/>
      <c r="E295" s="8"/>
      <c r="F295" s="8"/>
      <c r="G295" s="17">
        <f>Taulukko13456[[#This Row],[lopussa]]-Taulukko13456[[#This Row],[alussa]]</f>
        <v>0</v>
      </c>
      <c r="H295" s="14"/>
      <c r="I295" s="14"/>
      <c r="J295" s="18">
        <f>Taulukko13456[[#This Row],[loppu]]-Taulukko13456[[#This Row],[alku]]</f>
        <v>0</v>
      </c>
      <c r="K295" s="19">
        <f t="shared" si="8"/>
        <v>0</v>
      </c>
    </row>
    <row r="296" spans="2:11" x14ac:dyDescent="0.2">
      <c r="B296" s="10"/>
      <c r="C296" s="11"/>
      <c r="D296" s="12"/>
      <c r="E296" s="8"/>
      <c r="F296" s="8"/>
      <c r="G296" s="17">
        <f>Taulukko13456[[#This Row],[lopussa]]-Taulukko13456[[#This Row],[alussa]]</f>
        <v>0</v>
      </c>
      <c r="H296" s="14"/>
      <c r="I296" s="14"/>
      <c r="J296" s="18">
        <f>Taulukko13456[[#This Row],[loppu]]-Taulukko13456[[#This Row],[alku]]</f>
        <v>0</v>
      </c>
      <c r="K296" s="19">
        <f t="shared" si="8"/>
        <v>0</v>
      </c>
    </row>
    <row r="297" spans="2:11" x14ac:dyDescent="0.2">
      <c r="B297" s="10"/>
      <c r="C297" s="11"/>
      <c r="D297" s="12"/>
      <c r="E297" s="8"/>
      <c r="F297" s="8"/>
      <c r="G297" s="17">
        <f>Taulukko13456[[#This Row],[lopussa]]-Taulukko13456[[#This Row],[alussa]]</f>
        <v>0</v>
      </c>
      <c r="H297" s="14"/>
      <c r="I297" s="14"/>
      <c r="J297" s="18">
        <f>Taulukko13456[[#This Row],[loppu]]-Taulukko13456[[#This Row],[alku]]</f>
        <v>0</v>
      </c>
      <c r="K297" s="19">
        <f t="shared" si="8"/>
        <v>0</v>
      </c>
    </row>
    <row r="298" spans="2:11" x14ac:dyDescent="0.2">
      <c r="B298" s="10"/>
      <c r="C298" s="11"/>
      <c r="D298" s="12"/>
      <c r="E298" s="8"/>
      <c r="F298" s="8"/>
      <c r="G298" s="17">
        <f>Taulukko13456[[#This Row],[lopussa]]-Taulukko13456[[#This Row],[alussa]]</f>
        <v>0</v>
      </c>
      <c r="H298" s="14"/>
      <c r="I298" s="14"/>
      <c r="J298" s="18">
        <f>Taulukko13456[[#This Row],[loppu]]-Taulukko13456[[#This Row],[alku]]</f>
        <v>0</v>
      </c>
      <c r="K298" s="19">
        <f t="shared" si="8"/>
        <v>0</v>
      </c>
    </row>
    <row r="299" spans="2:11" x14ac:dyDescent="0.2">
      <c r="B299" s="10"/>
      <c r="C299" s="11"/>
      <c r="D299" s="12"/>
      <c r="E299" s="8"/>
      <c r="F299" s="8"/>
      <c r="G299" s="17">
        <f>Taulukko13456[[#This Row],[lopussa]]-Taulukko13456[[#This Row],[alussa]]</f>
        <v>0</v>
      </c>
      <c r="H299" s="14"/>
      <c r="I299" s="14"/>
      <c r="J299" s="18">
        <f>Taulukko13456[[#This Row],[loppu]]-Taulukko13456[[#This Row],[alku]]</f>
        <v>0</v>
      </c>
      <c r="K299" s="19">
        <f t="shared" si="8"/>
        <v>0</v>
      </c>
    </row>
    <row r="300" spans="2:11" x14ac:dyDescent="0.2">
      <c r="B300" s="10"/>
      <c r="C300" s="11"/>
      <c r="D300" s="12"/>
      <c r="E300" s="8"/>
      <c r="F300" s="8"/>
      <c r="G300" s="17">
        <f>Taulukko13456[[#This Row],[lopussa]]-Taulukko13456[[#This Row],[alussa]]</f>
        <v>0</v>
      </c>
      <c r="H300" s="14"/>
      <c r="I300" s="14"/>
      <c r="J300" s="18">
        <f>Taulukko13456[[#This Row],[loppu]]-Taulukko13456[[#This Row],[alku]]</f>
        <v>0</v>
      </c>
      <c r="K300" s="19">
        <f t="shared" si="8"/>
        <v>0</v>
      </c>
    </row>
    <row r="301" spans="2:11" x14ac:dyDescent="0.2">
      <c r="B301" s="10"/>
      <c r="C301" s="11"/>
      <c r="D301" s="12"/>
      <c r="E301" s="8"/>
      <c r="F301" s="8"/>
      <c r="G301" s="17">
        <f>Taulukko13456[[#This Row],[lopussa]]-Taulukko13456[[#This Row],[alussa]]</f>
        <v>0</v>
      </c>
      <c r="H301" s="14"/>
      <c r="I301" s="14"/>
      <c r="J301" s="18">
        <f>Taulukko13456[[#This Row],[loppu]]-Taulukko13456[[#This Row],[alku]]</f>
        <v>0</v>
      </c>
      <c r="K301" s="19">
        <f t="shared" si="8"/>
        <v>0</v>
      </c>
    </row>
    <row r="302" spans="2:11" x14ac:dyDescent="0.2">
      <c r="B302" s="10"/>
      <c r="C302" s="11"/>
      <c r="D302" s="12"/>
      <c r="E302" s="8"/>
      <c r="F302" s="8"/>
      <c r="G302" s="17">
        <f>Taulukko13456[[#This Row],[lopussa]]-Taulukko13456[[#This Row],[alussa]]</f>
        <v>0</v>
      </c>
      <c r="H302" s="14"/>
      <c r="I302" s="14"/>
      <c r="J302" s="18">
        <f>Taulukko13456[[#This Row],[loppu]]-Taulukko13456[[#This Row],[alku]]</f>
        <v>0</v>
      </c>
      <c r="K302" s="19">
        <f t="shared" si="8"/>
        <v>0</v>
      </c>
    </row>
    <row r="303" spans="2:11" x14ac:dyDescent="0.2">
      <c r="B303" s="10"/>
      <c r="C303" s="11"/>
      <c r="D303" s="12"/>
      <c r="E303" s="8"/>
      <c r="F303" s="8"/>
      <c r="G303" s="17">
        <f>Taulukko13456[[#This Row],[lopussa]]-Taulukko13456[[#This Row],[alussa]]</f>
        <v>0</v>
      </c>
      <c r="H303" s="14"/>
      <c r="I303" s="14"/>
      <c r="J303" s="18">
        <f>Taulukko13456[[#This Row],[loppu]]-Taulukko13456[[#This Row],[alku]]</f>
        <v>0</v>
      </c>
      <c r="K303" s="19">
        <f t="shared" si="8"/>
        <v>0</v>
      </c>
    </row>
    <row r="304" spans="2:11" x14ac:dyDescent="0.2">
      <c r="B304" s="10"/>
      <c r="C304" s="11"/>
      <c r="D304" s="12"/>
      <c r="E304" s="8"/>
      <c r="F304" s="8"/>
      <c r="G304" s="17">
        <f>Taulukko13456[[#This Row],[lopussa]]-Taulukko13456[[#This Row],[alussa]]</f>
        <v>0</v>
      </c>
      <c r="H304" s="14"/>
      <c r="I304" s="14"/>
      <c r="J304" s="18">
        <f>Taulukko13456[[#This Row],[loppu]]-Taulukko13456[[#This Row],[alku]]</f>
        <v>0</v>
      </c>
      <c r="K304" s="19">
        <f t="shared" si="8"/>
        <v>0</v>
      </c>
    </row>
    <row r="305" spans="2:11" x14ac:dyDescent="0.2">
      <c r="B305" s="10"/>
      <c r="C305" s="11"/>
      <c r="D305" s="12"/>
      <c r="E305" s="8"/>
      <c r="F305" s="8"/>
      <c r="G305" s="17">
        <f>Taulukko13456[[#This Row],[lopussa]]-Taulukko13456[[#This Row],[alussa]]</f>
        <v>0</v>
      </c>
      <c r="H305" s="14"/>
      <c r="I305" s="14"/>
      <c r="J305" s="18">
        <f>Taulukko13456[[#This Row],[loppu]]-Taulukko13456[[#This Row],[alku]]</f>
        <v>0</v>
      </c>
      <c r="K305" s="19">
        <f t="shared" si="8"/>
        <v>0</v>
      </c>
    </row>
    <row r="306" spans="2:11" x14ac:dyDescent="0.2">
      <c r="B306" s="10"/>
      <c r="C306" s="11"/>
      <c r="D306" s="12"/>
      <c r="E306" s="8"/>
      <c r="F306" s="8"/>
      <c r="G306" s="17">
        <f>Taulukko13456[[#This Row],[lopussa]]-Taulukko13456[[#This Row],[alussa]]</f>
        <v>0</v>
      </c>
      <c r="H306" s="14"/>
      <c r="I306" s="14"/>
      <c r="J306" s="18">
        <f>Taulukko13456[[#This Row],[loppu]]-Taulukko13456[[#This Row],[alku]]</f>
        <v>0</v>
      </c>
      <c r="K306" s="19">
        <f t="shared" si="8"/>
        <v>0</v>
      </c>
    </row>
    <row r="307" spans="2:11" x14ac:dyDescent="0.2">
      <c r="B307" s="10"/>
      <c r="C307" s="11"/>
      <c r="D307" s="12"/>
      <c r="E307" s="8"/>
      <c r="F307" s="8"/>
      <c r="G307" s="17">
        <f>Taulukko13456[[#This Row],[lopussa]]-Taulukko13456[[#This Row],[alussa]]</f>
        <v>0</v>
      </c>
      <c r="H307" s="14"/>
      <c r="I307" s="14"/>
      <c r="J307" s="18">
        <f>Taulukko13456[[#This Row],[loppu]]-Taulukko13456[[#This Row],[alku]]</f>
        <v>0</v>
      </c>
      <c r="K307" s="19">
        <f t="shared" si="8"/>
        <v>0</v>
      </c>
    </row>
    <row r="308" spans="2:11" x14ac:dyDescent="0.2">
      <c r="B308" s="10"/>
      <c r="C308" s="11"/>
      <c r="D308" s="12"/>
      <c r="E308" s="8"/>
      <c r="F308" s="8"/>
      <c r="G308" s="17">
        <f>Taulukko13456[[#This Row],[lopussa]]-Taulukko13456[[#This Row],[alussa]]</f>
        <v>0</v>
      </c>
      <c r="H308" s="14"/>
      <c r="I308" s="14"/>
      <c r="J308" s="18">
        <f>Taulukko13456[[#This Row],[loppu]]-Taulukko13456[[#This Row],[alku]]</f>
        <v>0</v>
      </c>
      <c r="K308" s="19">
        <f t="shared" si="8"/>
        <v>0</v>
      </c>
    </row>
    <row r="309" spans="2:11" x14ac:dyDescent="0.2">
      <c r="B309" s="10"/>
      <c r="C309" s="11"/>
      <c r="D309" s="12"/>
      <c r="E309" s="8"/>
      <c r="F309" s="8"/>
      <c r="G309" s="17">
        <f>Taulukko13456[[#This Row],[lopussa]]-Taulukko13456[[#This Row],[alussa]]</f>
        <v>0</v>
      </c>
      <c r="H309" s="14"/>
      <c r="I309" s="14"/>
      <c r="J309" s="18">
        <f>Taulukko13456[[#This Row],[loppu]]-Taulukko13456[[#This Row],[alku]]</f>
        <v>0</v>
      </c>
      <c r="K309" s="19">
        <f t="shared" si="8"/>
        <v>0</v>
      </c>
    </row>
    <row r="310" spans="2:11" x14ac:dyDescent="0.2">
      <c r="B310" s="10"/>
      <c r="C310" s="11"/>
      <c r="D310" s="12"/>
      <c r="E310" s="8"/>
      <c r="F310" s="8"/>
      <c r="G310" s="17">
        <f>Taulukko13456[[#This Row],[lopussa]]-Taulukko13456[[#This Row],[alussa]]</f>
        <v>0</v>
      </c>
      <c r="H310" s="14"/>
      <c r="I310" s="14"/>
      <c r="J310" s="18">
        <f>Taulukko13456[[#This Row],[loppu]]-Taulukko13456[[#This Row],[alku]]</f>
        <v>0</v>
      </c>
      <c r="K310" s="19">
        <f t="shared" si="8"/>
        <v>0</v>
      </c>
    </row>
    <row r="311" spans="2:11" x14ac:dyDescent="0.2">
      <c r="B311" s="10"/>
      <c r="C311" s="11"/>
      <c r="D311" s="12"/>
      <c r="E311" s="8"/>
      <c r="F311" s="8"/>
      <c r="G311" s="17">
        <f>Taulukko13456[[#This Row],[lopussa]]-Taulukko13456[[#This Row],[alussa]]</f>
        <v>0</v>
      </c>
      <c r="H311" s="14"/>
      <c r="I311" s="14"/>
      <c r="J311" s="18">
        <f>Taulukko13456[[#This Row],[loppu]]-Taulukko13456[[#This Row],[alku]]</f>
        <v>0</v>
      </c>
      <c r="K311" s="19">
        <f t="shared" si="8"/>
        <v>0</v>
      </c>
    </row>
    <row r="312" spans="2:11" x14ac:dyDescent="0.2">
      <c r="B312" s="10"/>
      <c r="C312" s="11"/>
      <c r="D312" s="12"/>
      <c r="E312" s="8"/>
      <c r="F312" s="8"/>
      <c r="G312" s="17">
        <f>Taulukko13456[[#This Row],[lopussa]]-Taulukko13456[[#This Row],[alussa]]</f>
        <v>0</v>
      </c>
      <c r="H312" s="14"/>
      <c r="I312" s="14"/>
      <c r="J312" s="18">
        <f>Taulukko13456[[#This Row],[loppu]]-Taulukko13456[[#This Row],[alku]]</f>
        <v>0</v>
      </c>
      <c r="K312" s="19">
        <f t="shared" si="8"/>
        <v>0</v>
      </c>
    </row>
    <row r="313" spans="2:11" x14ac:dyDescent="0.2">
      <c r="B313" s="10"/>
      <c r="C313" s="11"/>
      <c r="D313" s="12"/>
      <c r="E313" s="8"/>
      <c r="F313" s="8"/>
      <c r="G313" s="17">
        <f>Taulukko13456[[#This Row],[lopussa]]-Taulukko13456[[#This Row],[alussa]]</f>
        <v>0</v>
      </c>
      <c r="H313" s="14"/>
      <c r="I313" s="14"/>
      <c r="J313" s="18">
        <f>Taulukko13456[[#This Row],[loppu]]-Taulukko13456[[#This Row],[alku]]</f>
        <v>0</v>
      </c>
      <c r="K313" s="19">
        <f t="shared" si="8"/>
        <v>0</v>
      </c>
    </row>
    <row r="314" spans="2:11" x14ac:dyDescent="0.2">
      <c r="B314" s="10"/>
      <c r="C314" s="11"/>
      <c r="D314" s="12"/>
      <c r="E314" s="8"/>
      <c r="F314" s="8"/>
      <c r="G314" s="17">
        <f>Taulukko13456[[#This Row],[lopussa]]-Taulukko13456[[#This Row],[alussa]]</f>
        <v>0</v>
      </c>
      <c r="H314" s="14"/>
      <c r="I314" s="14"/>
      <c r="J314" s="18">
        <f>Taulukko13456[[#This Row],[loppu]]-Taulukko13456[[#This Row],[alku]]</f>
        <v>0</v>
      </c>
      <c r="K314" s="19">
        <f t="shared" si="8"/>
        <v>0</v>
      </c>
    </row>
    <row r="315" spans="2:11" x14ac:dyDescent="0.2">
      <c r="B315" s="10"/>
      <c r="C315" s="11"/>
      <c r="D315" s="12"/>
      <c r="E315" s="8"/>
      <c r="F315" s="8"/>
      <c r="G315" s="17">
        <f>Taulukko13456[[#This Row],[lopussa]]-Taulukko13456[[#This Row],[alussa]]</f>
        <v>0</v>
      </c>
      <c r="H315" s="14"/>
      <c r="I315" s="14"/>
      <c r="J315" s="18">
        <f>Taulukko13456[[#This Row],[loppu]]-Taulukko13456[[#This Row],[alku]]</f>
        <v>0</v>
      </c>
      <c r="K315" s="19">
        <f t="shared" si="8"/>
        <v>0</v>
      </c>
    </row>
    <row r="316" spans="2:11" x14ac:dyDescent="0.2">
      <c r="B316" s="10"/>
      <c r="C316" s="11"/>
      <c r="D316" s="12"/>
      <c r="E316" s="8"/>
      <c r="F316" s="8"/>
      <c r="G316" s="17">
        <f>Taulukko13456[[#This Row],[lopussa]]-Taulukko13456[[#This Row],[alussa]]</f>
        <v>0</v>
      </c>
      <c r="H316" s="14"/>
      <c r="I316" s="14"/>
      <c r="J316" s="18">
        <f>Taulukko13456[[#This Row],[loppu]]-Taulukko13456[[#This Row],[alku]]</f>
        <v>0</v>
      </c>
      <c r="K316" s="19">
        <f t="shared" si="8"/>
        <v>0</v>
      </c>
    </row>
    <row r="317" spans="2:11" x14ac:dyDescent="0.2">
      <c r="B317" s="10"/>
      <c r="C317" s="11"/>
      <c r="D317" s="12"/>
      <c r="E317" s="8"/>
      <c r="F317" s="8"/>
      <c r="G317" s="17">
        <f>Taulukko13456[[#This Row],[lopussa]]-Taulukko13456[[#This Row],[alussa]]</f>
        <v>0</v>
      </c>
      <c r="H317" s="14"/>
      <c r="I317" s="14"/>
      <c r="J317" s="18">
        <f>Taulukko13456[[#This Row],[loppu]]-Taulukko13456[[#This Row],[alku]]</f>
        <v>0</v>
      </c>
      <c r="K317" s="19">
        <f t="shared" si="8"/>
        <v>0</v>
      </c>
    </row>
    <row r="318" spans="2:11" x14ac:dyDescent="0.2">
      <c r="B318" s="10"/>
      <c r="C318" s="11"/>
      <c r="D318" s="12"/>
      <c r="E318" s="8"/>
      <c r="F318" s="8"/>
      <c r="G318" s="17">
        <f>Taulukko13456[[#This Row],[lopussa]]-Taulukko13456[[#This Row],[alussa]]</f>
        <v>0</v>
      </c>
      <c r="H318" s="14"/>
      <c r="I318" s="14"/>
      <c r="J318" s="18">
        <f>Taulukko13456[[#This Row],[loppu]]-Taulukko13456[[#This Row],[alku]]</f>
        <v>0</v>
      </c>
      <c r="K318" s="19">
        <f t="shared" si="8"/>
        <v>0</v>
      </c>
    </row>
    <row r="319" spans="2:11" x14ac:dyDescent="0.2">
      <c r="B319" s="10"/>
      <c r="C319" s="11"/>
      <c r="D319" s="12"/>
      <c r="E319" s="8"/>
      <c r="F319" s="8"/>
      <c r="G319" s="17">
        <f>Taulukko13456[[#This Row],[lopussa]]-Taulukko13456[[#This Row],[alussa]]</f>
        <v>0</v>
      </c>
      <c r="H319" s="14"/>
      <c r="I319" s="14"/>
      <c r="J319" s="18">
        <f>Taulukko13456[[#This Row],[loppu]]-Taulukko13456[[#This Row],[alku]]</f>
        <v>0</v>
      </c>
      <c r="K319" s="19">
        <f t="shared" si="8"/>
        <v>0</v>
      </c>
    </row>
    <row r="320" spans="2:11" x14ac:dyDescent="0.2">
      <c r="B320" s="10"/>
      <c r="C320" s="11"/>
      <c r="D320" s="12"/>
      <c r="E320" s="8"/>
      <c r="F320" s="8"/>
      <c r="G320" s="17">
        <f>Taulukko13456[[#This Row],[lopussa]]-Taulukko13456[[#This Row],[alussa]]</f>
        <v>0</v>
      </c>
      <c r="H320" s="14"/>
      <c r="I320" s="14"/>
      <c r="J320" s="18">
        <f>Taulukko13456[[#This Row],[loppu]]-Taulukko13456[[#This Row],[alku]]</f>
        <v>0</v>
      </c>
      <c r="K320" s="19">
        <f t="shared" ref="K320:K383" si="9">INT((I320-H320)*1440)</f>
        <v>0</v>
      </c>
    </row>
    <row r="321" spans="2:11" x14ac:dyDescent="0.2">
      <c r="B321" s="10"/>
      <c r="C321" s="11"/>
      <c r="D321" s="12"/>
      <c r="E321" s="8"/>
      <c r="F321" s="8"/>
      <c r="G321" s="17">
        <f>Taulukko13456[[#This Row],[lopussa]]-Taulukko13456[[#This Row],[alussa]]</f>
        <v>0</v>
      </c>
      <c r="H321" s="14"/>
      <c r="I321" s="14"/>
      <c r="J321" s="18">
        <f>Taulukko13456[[#This Row],[loppu]]-Taulukko13456[[#This Row],[alku]]</f>
        <v>0</v>
      </c>
      <c r="K321" s="19">
        <f t="shared" si="9"/>
        <v>0</v>
      </c>
    </row>
    <row r="322" spans="2:11" x14ac:dyDescent="0.2">
      <c r="B322" s="10"/>
      <c r="C322" s="11"/>
      <c r="D322" s="12"/>
      <c r="E322" s="8"/>
      <c r="F322" s="8"/>
      <c r="G322" s="17">
        <f>Taulukko13456[[#This Row],[lopussa]]-Taulukko13456[[#This Row],[alussa]]</f>
        <v>0</v>
      </c>
      <c r="H322" s="14"/>
      <c r="I322" s="14"/>
      <c r="J322" s="18">
        <f>Taulukko13456[[#This Row],[loppu]]-Taulukko13456[[#This Row],[alku]]</f>
        <v>0</v>
      </c>
      <c r="K322" s="19">
        <f t="shared" si="9"/>
        <v>0</v>
      </c>
    </row>
    <row r="323" spans="2:11" x14ac:dyDescent="0.2">
      <c r="B323" s="10"/>
      <c r="C323" s="11"/>
      <c r="D323" s="12"/>
      <c r="E323" s="8"/>
      <c r="F323" s="8"/>
      <c r="G323" s="17">
        <f>Taulukko13456[[#This Row],[lopussa]]-Taulukko13456[[#This Row],[alussa]]</f>
        <v>0</v>
      </c>
      <c r="H323" s="14"/>
      <c r="I323" s="14"/>
      <c r="J323" s="18">
        <f>Taulukko13456[[#This Row],[loppu]]-Taulukko13456[[#This Row],[alku]]</f>
        <v>0</v>
      </c>
      <c r="K323" s="19">
        <f t="shared" si="9"/>
        <v>0</v>
      </c>
    </row>
    <row r="324" spans="2:11" x14ac:dyDescent="0.2">
      <c r="B324" s="10"/>
      <c r="C324" s="11"/>
      <c r="D324" s="12"/>
      <c r="E324" s="8"/>
      <c r="F324" s="8"/>
      <c r="G324" s="17">
        <f>Taulukko13456[[#This Row],[lopussa]]-Taulukko13456[[#This Row],[alussa]]</f>
        <v>0</v>
      </c>
      <c r="H324" s="14"/>
      <c r="I324" s="14"/>
      <c r="J324" s="18">
        <f>Taulukko13456[[#This Row],[loppu]]-Taulukko13456[[#This Row],[alku]]</f>
        <v>0</v>
      </c>
      <c r="K324" s="19">
        <f t="shared" si="9"/>
        <v>0</v>
      </c>
    </row>
    <row r="325" spans="2:11" x14ac:dyDescent="0.2">
      <c r="B325" s="10"/>
      <c r="C325" s="11"/>
      <c r="D325" s="12"/>
      <c r="E325" s="8"/>
      <c r="F325" s="8"/>
      <c r="G325" s="17">
        <f>Taulukko13456[[#This Row],[lopussa]]-Taulukko13456[[#This Row],[alussa]]</f>
        <v>0</v>
      </c>
      <c r="H325" s="14"/>
      <c r="I325" s="14"/>
      <c r="J325" s="18">
        <f>Taulukko13456[[#This Row],[loppu]]-Taulukko13456[[#This Row],[alku]]</f>
        <v>0</v>
      </c>
      <c r="K325" s="19">
        <f t="shared" si="9"/>
        <v>0</v>
      </c>
    </row>
    <row r="326" spans="2:11" x14ac:dyDescent="0.2">
      <c r="B326" s="10"/>
      <c r="C326" s="11"/>
      <c r="D326" s="12"/>
      <c r="E326" s="8"/>
      <c r="F326" s="8"/>
      <c r="G326" s="17">
        <f>Taulukko13456[[#This Row],[lopussa]]-Taulukko13456[[#This Row],[alussa]]</f>
        <v>0</v>
      </c>
      <c r="H326" s="14"/>
      <c r="I326" s="14"/>
      <c r="J326" s="18">
        <f>Taulukko13456[[#This Row],[loppu]]-Taulukko13456[[#This Row],[alku]]</f>
        <v>0</v>
      </c>
      <c r="K326" s="19">
        <f t="shared" si="9"/>
        <v>0</v>
      </c>
    </row>
    <row r="327" spans="2:11" x14ac:dyDescent="0.2">
      <c r="B327" s="10"/>
      <c r="C327" s="11"/>
      <c r="D327" s="12"/>
      <c r="E327" s="8"/>
      <c r="F327" s="8"/>
      <c r="G327" s="17">
        <f>Taulukko13456[[#This Row],[lopussa]]-Taulukko13456[[#This Row],[alussa]]</f>
        <v>0</v>
      </c>
      <c r="H327" s="14"/>
      <c r="I327" s="14"/>
      <c r="J327" s="18">
        <f>Taulukko13456[[#This Row],[loppu]]-Taulukko13456[[#This Row],[alku]]</f>
        <v>0</v>
      </c>
      <c r="K327" s="19">
        <f t="shared" si="9"/>
        <v>0</v>
      </c>
    </row>
    <row r="328" spans="2:11" x14ac:dyDescent="0.2">
      <c r="B328" s="10"/>
      <c r="C328" s="11"/>
      <c r="D328" s="12"/>
      <c r="E328" s="8"/>
      <c r="F328" s="8"/>
      <c r="G328" s="17">
        <f>Taulukko13456[[#This Row],[lopussa]]-Taulukko13456[[#This Row],[alussa]]</f>
        <v>0</v>
      </c>
      <c r="H328" s="14"/>
      <c r="I328" s="14"/>
      <c r="J328" s="18">
        <f>Taulukko13456[[#This Row],[loppu]]-Taulukko13456[[#This Row],[alku]]</f>
        <v>0</v>
      </c>
      <c r="K328" s="19">
        <f t="shared" si="9"/>
        <v>0</v>
      </c>
    </row>
    <row r="329" spans="2:11" x14ac:dyDescent="0.2">
      <c r="B329" s="10"/>
      <c r="C329" s="11"/>
      <c r="D329" s="12"/>
      <c r="E329" s="8"/>
      <c r="F329" s="8"/>
      <c r="G329" s="17">
        <f>Taulukko13456[[#This Row],[lopussa]]-Taulukko13456[[#This Row],[alussa]]</f>
        <v>0</v>
      </c>
      <c r="H329" s="14"/>
      <c r="I329" s="14"/>
      <c r="J329" s="18">
        <f>Taulukko13456[[#This Row],[loppu]]-Taulukko13456[[#This Row],[alku]]</f>
        <v>0</v>
      </c>
      <c r="K329" s="19">
        <f t="shared" si="9"/>
        <v>0</v>
      </c>
    </row>
    <row r="330" spans="2:11" x14ac:dyDescent="0.2">
      <c r="B330" s="10"/>
      <c r="C330" s="11"/>
      <c r="D330" s="12"/>
      <c r="E330" s="8"/>
      <c r="F330" s="8"/>
      <c r="G330" s="17">
        <f>Taulukko13456[[#This Row],[lopussa]]-Taulukko13456[[#This Row],[alussa]]</f>
        <v>0</v>
      </c>
      <c r="H330" s="14"/>
      <c r="I330" s="14"/>
      <c r="J330" s="18">
        <f>Taulukko13456[[#This Row],[loppu]]-Taulukko13456[[#This Row],[alku]]</f>
        <v>0</v>
      </c>
      <c r="K330" s="19">
        <f t="shared" si="9"/>
        <v>0</v>
      </c>
    </row>
    <row r="331" spans="2:11" x14ac:dyDescent="0.2">
      <c r="B331" s="10"/>
      <c r="C331" s="11"/>
      <c r="D331" s="12"/>
      <c r="E331" s="8"/>
      <c r="F331" s="8"/>
      <c r="G331" s="17">
        <f>Taulukko13456[[#This Row],[lopussa]]-Taulukko13456[[#This Row],[alussa]]</f>
        <v>0</v>
      </c>
      <c r="H331" s="14"/>
      <c r="I331" s="14"/>
      <c r="J331" s="18">
        <f>Taulukko13456[[#This Row],[loppu]]-Taulukko13456[[#This Row],[alku]]</f>
        <v>0</v>
      </c>
      <c r="K331" s="19">
        <f t="shared" si="9"/>
        <v>0</v>
      </c>
    </row>
    <row r="332" spans="2:11" x14ac:dyDescent="0.2">
      <c r="B332" s="10"/>
      <c r="C332" s="11"/>
      <c r="D332" s="12"/>
      <c r="E332" s="8"/>
      <c r="F332" s="8"/>
      <c r="G332" s="17">
        <f>Taulukko13456[[#This Row],[lopussa]]-Taulukko13456[[#This Row],[alussa]]</f>
        <v>0</v>
      </c>
      <c r="H332" s="14"/>
      <c r="I332" s="14"/>
      <c r="J332" s="18">
        <f>Taulukko13456[[#This Row],[loppu]]-Taulukko13456[[#This Row],[alku]]</f>
        <v>0</v>
      </c>
      <c r="K332" s="19">
        <f t="shared" si="9"/>
        <v>0</v>
      </c>
    </row>
    <row r="333" spans="2:11" x14ac:dyDescent="0.2">
      <c r="B333" s="10"/>
      <c r="C333" s="11"/>
      <c r="D333" s="12"/>
      <c r="E333" s="8"/>
      <c r="F333" s="8"/>
      <c r="G333" s="17">
        <f>Taulukko13456[[#This Row],[lopussa]]-Taulukko13456[[#This Row],[alussa]]</f>
        <v>0</v>
      </c>
      <c r="H333" s="14"/>
      <c r="I333" s="14"/>
      <c r="J333" s="18">
        <f>Taulukko13456[[#This Row],[loppu]]-Taulukko13456[[#This Row],[alku]]</f>
        <v>0</v>
      </c>
      <c r="K333" s="19">
        <f t="shared" si="9"/>
        <v>0</v>
      </c>
    </row>
    <row r="334" spans="2:11" x14ac:dyDescent="0.2">
      <c r="B334" s="10"/>
      <c r="C334" s="11"/>
      <c r="D334" s="12"/>
      <c r="E334" s="8"/>
      <c r="F334" s="8"/>
      <c r="G334" s="17">
        <f>Taulukko13456[[#This Row],[lopussa]]-Taulukko13456[[#This Row],[alussa]]</f>
        <v>0</v>
      </c>
      <c r="H334" s="14"/>
      <c r="I334" s="14"/>
      <c r="J334" s="18">
        <f>Taulukko13456[[#This Row],[loppu]]-Taulukko13456[[#This Row],[alku]]</f>
        <v>0</v>
      </c>
      <c r="K334" s="19">
        <f t="shared" si="9"/>
        <v>0</v>
      </c>
    </row>
    <row r="335" spans="2:11" x14ac:dyDescent="0.2">
      <c r="B335" s="10"/>
      <c r="C335" s="11"/>
      <c r="D335" s="12"/>
      <c r="E335" s="8"/>
      <c r="F335" s="8"/>
      <c r="G335" s="17">
        <f>Taulukko13456[[#This Row],[lopussa]]-Taulukko13456[[#This Row],[alussa]]</f>
        <v>0</v>
      </c>
      <c r="H335" s="14"/>
      <c r="I335" s="14"/>
      <c r="J335" s="18">
        <f>Taulukko13456[[#This Row],[loppu]]-Taulukko13456[[#This Row],[alku]]</f>
        <v>0</v>
      </c>
      <c r="K335" s="19">
        <f t="shared" si="9"/>
        <v>0</v>
      </c>
    </row>
    <row r="336" spans="2:11" x14ac:dyDescent="0.2">
      <c r="B336" s="10"/>
      <c r="C336" s="11"/>
      <c r="D336" s="12"/>
      <c r="E336" s="8"/>
      <c r="F336" s="8"/>
      <c r="G336" s="17">
        <f>Taulukko13456[[#This Row],[lopussa]]-Taulukko13456[[#This Row],[alussa]]</f>
        <v>0</v>
      </c>
      <c r="H336" s="14"/>
      <c r="I336" s="14"/>
      <c r="J336" s="18">
        <f>Taulukko13456[[#This Row],[loppu]]-Taulukko13456[[#This Row],[alku]]</f>
        <v>0</v>
      </c>
      <c r="K336" s="19">
        <f t="shared" si="9"/>
        <v>0</v>
      </c>
    </row>
    <row r="337" spans="2:11" x14ac:dyDescent="0.2">
      <c r="B337" s="10"/>
      <c r="C337" s="11"/>
      <c r="D337" s="12"/>
      <c r="E337" s="8"/>
      <c r="F337" s="8"/>
      <c r="G337" s="17">
        <f>Taulukko13456[[#This Row],[lopussa]]-Taulukko13456[[#This Row],[alussa]]</f>
        <v>0</v>
      </c>
      <c r="H337" s="14"/>
      <c r="I337" s="14"/>
      <c r="J337" s="18">
        <f>Taulukko13456[[#This Row],[loppu]]-Taulukko13456[[#This Row],[alku]]</f>
        <v>0</v>
      </c>
      <c r="K337" s="19">
        <f t="shared" si="9"/>
        <v>0</v>
      </c>
    </row>
    <row r="338" spans="2:11" x14ac:dyDescent="0.2">
      <c r="B338" s="10"/>
      <c r="C338" s="11"/>
      <c r="D338" s="12"/>
      <c r="E338" s="8"/>
      <c r="F338" s="8"/>
      <c r="G338" s="17">
        <f>Taulukko13456[[#This Row],[lopussa]]-Taulukko13456[[#This Row],[alussa]]</f>
        <v>0</v>
      </c>
      <c r="H338" s="14"/>
      <c r="I338" s="14"/>
      <c r="J338" s="18">
        <f>Taulukko13456[[#This Row],[loppu]]-Taulukko13456[[#This Row],[alku]]</f>
        <v>0</v>
      </c>
      <c r="K338" s="19">
        <f t="shared" si="9"/>
        <v>0</v>
      </c>
    </row>
    <row r="339" spans="2:11" x14ac:dyDescent="0.2">
      <c r="B339" s="10"/>
      <c r="C339" s="11"/>
      <c r="D339" s="12"/>
      <c r="E339" s="8"/>
      <c r="F339" s="8"/>
      <c r="G339" s="17">
        <f>Taulukko13456[[#This Row],[lopussa]]-Taulukko13456[[#This Row],[alussa]]</f>
        <v>0</v>
      </c>
      <c r="H339" s="14"/>
      <c r="I339" s="14"/>
      <c r="J339" s="18">
        <f>Taulukko13456[[#This Row],[loppu]]-Taulukko13456[[#This Row],[alku]]</f>
        <v>0</v>
      </c>
      <c r="K339" s="19">
        <f t="shared" si="9"/>
        <v>0</v>
      </c>
    </row>
    <row r="340" spans="2:11" x14ac:dyDescent="0.2">
      <c r="B340" s="10"/>
      <c r="C340" s="11"/>
      <c r="D340" s="12"/>
      <c r="E340" s="8"/>
      <c r="F340" s="8"/>
      <c r="G340" s="17">
        <f>Taulukko13456[[#This Row],[lopussa]]-Taulukko13456[[#This Row],[alussa]]</f>
        <v>0</v>
      </c>
      <c r="H340" s="14"/>
      <c r="I340" s="14"/>
      <c r="J340" s="18">
        <f>Taulukko13456[[#This Row],[loppu]]-Taulukko13456[[#This Row],[alku]]</f>
        <v>0</v>
      </c>
      <c r="K340" s="19">
        <f t="shared" si="9"/>
        <v>0</v>
      </c>
    </row>
    <row r="341" spans="2:11" x14ac:dyDescent="0.2">
      <c r="B341" s="10"/>
      <c r="C341" s="11"/>
      <c r="D341" s="12"/>
      <c r="E341" s="8"/>
      <c r="F341" s="8"/>
      <c r="G341" s="17">
        <f>Taulukko13456[[#This Row],[lopussa]]-Taulukko13456[[#This Row],[alussa]]</f>
        <v>0</v>
      </c>
      <c r="H341" s="14"/>
      <c r="I341" s="14"/>
      <c r="J341" s="18">
        <f>Taulukko13456[[#This Row],[loppu]]-Taulukko13456[[#This Row],[alku]]</f>
        <v>0</v>
      </c>
      <c r="K341" s="19">
        <f t="shared" si="9"/>
        <v>0</v>
      </c>
    </row>
    <row r="342" spans="2:11" x14ac:dyDescent="0.2">
      <c r="B342" s="10"/>
      <c r="C342" s="11"/>
      <c r="D342" s="12"/>
      <c r="E342" s="8"/>
      <c r="F342" s="8"/>
      <c r="G342" s="17">
        <f>Taulukko13456[[#This Row],[lopussa]]-Taulukko13456[[#This Row],[alussa]]</f>
        <v>0</v>
      </c>
      <c r="H342" s="14"/>
      <c r="I342" s="14"/>
      <c r="J342" s="18">
        <f>Taulukko13456[[#This Row],[loppu]]-Taulukko13456[[#This Row],[alku]]</f>
        <v>0</v>
      </c>
      <c r="K342" s="19">
        <f t="shared" si="9"/>
        <v>0</v>
      </c>
    </row>
    <row r="343" spans="2:11" x14ac:dyDescent="0.2">
      <c r="B343" s="10"/>
      <c r="C343" s="11"/>
      <c r="D343" s="12"/>
      <c r="E343" s="8"/>
      <c r="F343" s="8"/>
      <c r="G343" s="17">
        <f>Taulukko13456[[#This Row],[lopussa]]-Taulukko13456[[#This Row],[alussa]]</f>
        <v>0</v>
      </c>
      <c r="H343" s="14"/>
      <c r="I343" s="14"/>
      <c r="J343" s="18">
        <f>Taulukko13456[[#This Row],[loppu]]-Taulukko13456[[#This Row],[alku]]</f>
        <v>0</v>
      </c>
      <c r="K343" s="19">
        <f t="shared" si="9"/>
        <v>0</v>
      </c>
    </row>
    <row r="344" spans="2:11" x14ac:dyDescent="0.2">
      <c r="B344" s="10"/>
      <c r="C344" s="11"/>
      <c r="D344" s="12"/>
      <c r="E344" s="8"/>
      <c r="F344" s="8"/>
      <c r="G344" s="17">
        <f>Taulukko13456[[#This Row],[lopussa]]-Taulukko13456[[#This Row],[alussa]]</f>
        <v>0</v>
      </c>
      <c r="H344" s="14"/>
      <c r="I344" s="14"/>
      <c r="J344" s="18">
        <f>Taulukko13456[[#This Row],[loppu]]-Taulukko13456[[#This Row],[alku]]</f>
        <v>0</v>
      </c>
      <c r="K344" s="19">
        <f t="shared" si="9"/>
        <v>0</v>
      </c>
    </row>
    <row r="345" spans="2:11" x14ac:dyDescent="0.2">
      <c r="B345" s="10"/>
      <c r="C345" s="11"/>
      <c r="D345" s="12"/>
      <c r="E345" s="8"/>
      <c r="F345" s="8"/>
      <c r="G345" s="17">
        <f>Taulukko13456[[#This Row],[lopussa]]-Taulukko13456[[#This Row],[alussa]]</f>
        <v>0</v>
      </c>
      <c r="H345" s="14"/>
      <c r="I345" s="14"/>
      <c r="J345" s="18">
        <f>Taulukko13456[[#This Row],[loppu]]-Taulukko13456[[#This Row],[alku]]</f>
        <v>0</v>
      </c>
      <c r="K345" s="19">
        <f t="shared" si="9"/>
        <v>0</v>
      </c>
    </row>
    <row r="346" spans="2:11" x14ac:dyDescent="0.2">
      <c r="B346" s="10"/>
      <c r="C346" s="11"/>
      <c r="D346" s="12"/>
      <c r="E346" s="8"/>
      <c r="F346" s="8"/>
      <c r="G346" s="17">
        <f>Taulukko13456[[#This Row],[lopussa]]-Taulukko13456[[#This Row],[alussa]]</f>
        <v>0</v>
      </c>
      <c r="H346" s="14"/>
      <c r="I346" s="14"/>
      <c r="J346" s="18">
        <f>Taulukko13456[[#This Row],[loppu]]-Taulukko13456[[#This Row],[alku]]</f>
        <v>0</v>
      </c>
      <c r="K346" s="19">
        <f t="shared" si="9"/>
        <v>0</v>
      </c>
    </row>
    <row r="347" spans="2:11" x14ac:dyDescent="0.2">
      <c r="B347" s="10"/>
      <c r="C347" s="11"/>
      <c r="D347" s="12"/>
      <c r="E347" s="8"/>
      <c r="F347" s="8"/>
      <c r="G347" s="17">
        <f>Taulukko13456[[#This Row],[lopussa]]-Taulukko13456[[#This Row],[alussa]]</f>
        <v>0</v>
      </c>
      <c r="H347" s="14"/>
      <c r="I347" s="14"/>
      <c r="J347" s="18">
        <f>Taulukko13456[[#This Row],[loppu]]-Taulukko13456[[#This Row],[alku]]</f>
        <v>0</v>
      </c>
      <c r="K347" s="19">
        <f t="shared" si="9"/>
        <v>0</v>
      </c>
    </row>
    <row r="348" spans="2:11" x14ac:dyDescent="0.2">
      <c r="B348" s="10"/>
      <c r="C348" s="11"/>
      <c r="D348" s="12"/>
      <c r="E348" s="8"/>
      <c r="F348" s="8"/>
      <c r="G348" s="17">
        <f>Taulukko13456[[#This Row],[lopussa]]-Taulukko13456[[#This Row],[alussa]]</f>
        <v>0</v>
      </c>
      <c r="H348" s="14"/>
      <c r="I348" s="14"/>
      <c r="J348" s="18">
        <f>Taulukko13456[[#This Row],[loppu]]-Taulukko13456[[#This Row],[alku]]</f>
        <v>0</v>
      </c>
      <c r="K348" s="19">
        <f t="shared" si="9"/>
        <v>0</v>
      </c>
    </row>
    <row r="349" spans="2:11" x14ac:dyDescent="0.2">
      <c r="B349" s="10"/>
      <c r="C349" s="11"/>
      <c r="D349" s="12"/>
      <c r="E349" s="8"/>
      <c r="F349" s="8"/>
      <c r="G349" s="17">
        <f>Taulukko13456[[#This Row],[lopussa]]-Taulukko13456[[#This Row],[alussa]]</f>
        <v>0</v>
      </c>
      <c r="H349" s="14"/>
      <c r="I349" s="14"/>
      <c r="J349" s="18">
        <f>Taulukko13456[[#This Row],[loppu]]-Taulukko13456[[#This Row],[alku]]</f>
        <v>0</v>
      </c>
      <c r="K349" s="19">
        <f t="shared" si="9"/>
        <v>0</v>
      </c>
    </row>
    <row r="350" spans="2:11" x14ac:dyDescent="0.2">
      <c r="B350" s="10"/>
      <c r="C350" s="11"/>
      <c r="D350" s="12"/>
      <c r="E350" s="8"/>
      <c r="F350" s="8"/>
      <c r="G350" s="17">
        <f>Taulukko13456[[#This Row],[lopussa]]-Taulukko13456[[#This Row],[alussa]]</f>
        <v>0</v>
      </c>
      <c r="H350" s="14"/>
      <c r="I350" s="14"/>
      <c r="J350" s="18">
        <f>Taulukko13456[[#This Row],[loppu]]-Taulukko13456[[#This Row],[alku]]</f>
        <v>0</v>
      </c>
      <c r="K350" s="19">
        <f t="shared" si="9"/>
        <v>0</v>
      </c>
    </row>
    <row r="351" spans="2:11" x14ac:dyDescent="0.2">
      <c r="B351" s="10"/>
      <c r="C351" s="11"/>
      <c r="D351" s="12"/>
      <c r="E351" s="8"/>
      <c r="F351" s="8"/>
      <c r="G351" s="17">
        <f>Taulukko13456[[#This Row],[lopussa]]-Taulukko13456[[#This Row],[alussa]]</f>
        <v>0</v>
      </c>
      <c r="H351" s="14"/>
      <c r="I351" s="14"/>
      <c r="J351" s="18">
        <f>Taulukko13456[[#This Row],[loppu]]-Taulukko13456[[#This Row],[alku]]</f>
        <v>0</v>
      </c>
      <c r="K351" s="19">
        <f t="shared" si="9"/>
        <v>0</v>
      </c>
    </row>
    <row r="352" spans="2:11" x14ac:dyDescent="0.2">
      <c r="B352" s="10"/>
      <c r="C352" s="11"/>
      <c r="D352" s="12"/>
      <c r="E352" s="8"/>
      <c r="F352" s="8"/>
      <c r="G352" s="17">
        <f>Taulukko13456[[#This Row],[lopussa]]-Taulukko13456[[#This Row],[alussa]]</f>
        <v>0</v>
      </c>
      <c r="H352" s="14"/>
      <c r="I352" s="14"/>
      <c r="J352" s="18">
        <f>Taulukko13456[[#This Row],[loppu]]-Taulukko13456[[#This Row],[alku]]</f>
        <v>0</v>
      </c>
      <c r="K352" s="19">
        <f t="shared" si="9"/>
        <v>0</v>
      </c>
    </row>
    <row r="353" spans="2:11" x14ac:dyDescent="0.2">
      <c r="B353" s="10"/>
      <c r="C353" s="11"/>
      <c r="D353" s="12"/>
      <c r="E353" s="8"/>
      <c r="F353" s="8"/>
      <c r="G353" s="17">
        <f>Taulukko13456[[#This Row],[lopussa]]-Taulukko13456[[#This Row],[alussa]]</f>
        <v>0</v>
      </c>
      <c r="H353" s="14"/>
      <c r="I353" s="14"/>
      <c r="J353" s="18">
        <f>Taulukko13456[[#This Row],[loppu]]-Taulukko13456[[#This Row],[alku]]</f>
        <v>0</v>
      </c>
      <c r="K353" s="19">
        <f t="shared" si="9"/>
        <v>0</v>
      </c>
    </row>
    <row r="354" spans="2:11" x14ac:dyDescent="0.2">
      <c r="B354" s="10"/>
      <c r="C354" s="11"/>
      <c r="D354" s="12"/>
      <c r="E354" s="8"/>
      <c r="F354" s="8"/>
      <c r="G354" s="17">
        <f>Taulukko13456[[#This Row],[lopussa]]-Taulukko13456[[#This Row],[alussa]]</f>
        <v>0</v>
      </c>
      <c r="H354" s="14"/>
      <c r="I354" s="14"/>
      <c r="J354" s="18">
        <f>Taulukko13456[[#This Row],[loppu]]-Taulukko13456[[#This Row],[alku]]</f>
        <v>0</v>
      </c>
      <c r="K354" s="19">
        <f t="shared" si="9"/>
        <v>0</v>
      </c>
    </row>
    <row r="355" spans="2:11" x14ac:dyDescent="0.2">
      <c r="B355" s="10"/>
      <c r="C355" s="11"/>
      <c r="D355" s="12"/>
      <c r="E355" s="8"/>
      <c r="F355" s="8"/>
      <c r="G355" s="17">
        <f>Taulukko13456[[#This Row],[lopussa]]-Taulukko13456[[#This Row],[alussa]]</f>
        <v>0</v>
      </c>
      <c r="H355" s="14"/>
      <c r="I355" s="14"/>
      <c r="J355" s="18">
        <f>Taulukko13456[[#This Row],[loppu]]-Taulukko13456[[#This Row],[alku]]</f>
        <v>0</v>
      </c>
      <c r="K355" s="19">
        <f t="shared" si="9"/>
        <v>0</v>
      </c>
    </row>
    <row r="356" spans="2:11" x14ac:dyDescent="0.2">
      <c r="B356" s="10"/>
      <c r="C356" s="11"/>
      <c r="D356" s="12"/>
      <c r="E356" s="8"/>
      <c r="F356" s="8"/>
      <c r="G356" s="17">
        <f>Taulukko13456[[#This Row],[lopussa]]-Taulukko13456[[#This Row],[alussa]]</f>
        <v>0</v>
      </c>
      <c r="H356" s="14"/>
      <c r="I356" s="14"/>
      <c r="J356" s="18">
        <f>Taulukko13456[[#This Row],[loppu]]-Taulukko13456[[#This Row],[alku]]</f>
        <v>0</v>
      </c>
      <c r="K356" s="19">
        <f t="shared" si="9"/>
        <v>0</v>
      </c>
    </row>
    <row r="357" spans="2:11" x14ac:dyDescent="0.2">
      <c r="B357" s="10"/>
      <c r="C357" s="11"/>
      <c r="D357" s="12"/>
      <c r="E357" s="8"/>
      <c r="F357" s="8"/>
      <c r="G357" s="17">
        <f>Taulukko13456[[#This Row],[lopussa]]-Taulukko13456[[#This Row],[alussa]]</f>
        <v>0</v>
      </c>
      <c r="H357" s="14"/>
      <c r="I357" s="14"/>
      <c r="J357" s="18">
        <f>Taulukko13456[[#This Row],[loppu]]-Taulukko13456[[#This Row],[alku]]</f>
        <v>0</v>
      </c>
      <c r="K357" s="19">
        <f t="shared" si="9"/>
        <v>0</v>
      </c>
    </row>
    <row r="358" spans="2:11" x14ac:dyDescent="0.2">
      <c r="B358" s="10"/>
      <c r="C358" s="11"/>
      <c r="D358" s="12"/>
      <c r="E358" s="8"/>
      <c r="F358" s="8"/>
      <c r="G358" s="17">
        <f>Taulukko13456[[#This Row],[lopussa]]-Taulukko13456[[#This Row],[alussa]]</f>
        <v>0</v>
      </c>
      <c r="H358" s="14"/>
      <c r="I358" s="14"/>
      <c r="J358" s="18">
        <f>Taulukko13456[[#This Row],[loppu]]-Taulukko13456[[#This Row],[alku]]</f>
        <v>0</v>
      </c>
      <c r="K358" s="19">
        <f t="shared" si="9"/>
        <v>0</v>
      </c>
    </row>
    <row r="359" spans="2:11" x14ac:dyDescent="0.2">
      <c r="B359" s="10"/>
      <c r="C359" s="11"/>
      <c r="D359" s="12"/>
      <c r="E359" s="8"/>
      <c r="F359" s="8"/>
      <c r="G359" s="17">
        <f>Taulukko13456[[#This Row],[lopussa]]-Taulukko13456[[#This Row],[alussa]]</f>
        <v>0</v>
      </c>
      <c r="H359" s="14"/>
      <c r="I359" s="14"/>
      <c r="J359" s="18">
        <f>Taulukko13456[[#This Row],[loppu]]-Taulukko13456[[#This Row],[alku]]</f>
        <v>0</v>
      </c>
      <c r="K359" s="19">
        <f t="shared" si="9"/>
        <v>0</v>
      </c>
    </row>
    <row r="360" spans="2:11" x14ac:dyDescent="0.2">
      <c r="B360" s="10"/>
      <c r="C360" s="11"/>
      <c r="D360" s="12"/>
      <c r="E360" s="8"/>
      <c r="F360" s="8"/>
      <c r="G360" s="17">
        <f>Taulukko13456[[#This Row],[lopussa]]-Taulukko13456[[#This Row],[alussa]]</f>
        <v>0</v>
      </c>
      <c r="H360" s="14"/>
      <c r="I360" s="14"/>
      <c r="J360" s="18">
        <f>Taulukko13456[[#This Row],[loppu]]-Taulukko13456[[#This Row],[alku]]</f>
        <v>0</v>
      </c>
      <c r="K360" s="19">
        <f t="shared" si="9"/>
        <v>0</v>
      </c>
    </row>
    <row r="361" spans="2:11" x14ac:dyDescent="0.2">
      <c r="B361" s="10"/>
      <c r="C361" s="11"/>
      <c r="D361" s="12"/>
      <c r="E361" s="8"/>
      <c r="F361" s="8"/>
      <c r="G361" s="17">
        <f>Taulukko13456[[#This Row],[lopussa]]-Taulukko13456[[#This Row],[alussa]]</f>
        <v>0</v>
      </c>
      <c r="H361" s="14"/>
      <c r="I361" s="14"/>
      <c r="J361" s="18">
        <f>Taulukko13456[[#This Row],[loppu]]-Taulukko13456[[#This Row],[alku]]</f>
        <v>0</v>
      </c>
      <c r="K361" s="19">
        <f t="shared" si="9"/>
        <v>0</v>
      </c>
    </row>
    <row r="362" spans="2:11" x14ac:dyDescent="0.2">
      <c r="B362" s="10"/>
      <c r="C362" s="11"/>
      <c r="D362" s="12"/>
      <c r="E362" s="8"/>
      <c r="F362" s="8"/>
      <c r="G362" s="17">
        <f>Taulukko13456[[#This Row],[lopussa]]-Taulukko13456[[#This Row],[alussa]]</f>
        <v>0</v>
      </c>
      <c r="H362" s="14"/>
      <c r="I362" s="14"/>
      <c r="J362" s="18">
        <f>Taulukko13456[[#This Row],[loppu]]-Taulukko13456[[#This Row],[alku]]</f>
        <v>0</v>
      </c>
      <c r="K362" s="19">
        <f t="shared" si="9"/>
        <v>0</v>
      </c>
    </row>
    <row r="363" spans="2:11" x14ac:dyDescent="0.2">
      <c r="B363" s="10"/>
      <c r="C363" s="11"/>
      <c r="D363" s="12"/>
      <c r="E363" s="8"/>
      <c r="F363" s="8"/>
      <c r="G363" s="17">
        <f>Taulukko13456[[#This Row],[lopussa]]-Taulukko13456[[#This Row],[alussa]]</f>
        <v>0</v>
      </c>
      <c r="H363" s="14"/>
      <c r="I363" s="14"/>
      <c r="J363" s="18">
        <f>Taulukko13456[[#This Row],[loppu]]-Taulukko13456[[#This Row],[alku]]</f>
        <v>0</v>
      </c>
      <c r="K363" s="19">
        <f t="shared" si="9"/>
        <v>0</v>
      </c>
    </row>
    <row r="364" spans="2:11" x14ac:dyDescent="0.2">
      <c r="B364" s="10"/>
      <c r="C364" s="11"/>
      <c r="D364" s="12"/>
      <c r="E364" s="8"/>
      <c r="F364" s="8"/>
      <c r="G364" s="17">
        <f>Taulukko13456[[#This Row],[lopussa]]-Taulukko13456[[#This Row],[alussa]]</f>
        <v>0</v>
      </c>
      <c r="H364" s="14"/>
      <c r="I364" s="14"/>
      <c r="J364" s="18">
        <f>Taulukko13456[[#This Row],[loppu]]-Taulukko13456[[#This Row],[alku]]</f>
        <v>0</v>
      </c>
      <c r="K364" s="19">
        <f t="shared" si="9"/>
        <v>0</v>
      </c>
    </row>
    <row r="365" spans="2:11" x14ac:dyDescent="0.2">
      <c r="B365" s="10"/>
      <c r="C365" s="11"/>
      <c r="D365" s="12"/>
      <c r="E365" s="8"/>
      <c r="F365" s="8"/>
      <c r="G365" s="17">
        <f>Taulukko13456[[#This Row],[lopussa]]-Taulukko13456[[#This Row],[alussa]]</f>
        <v>0</v>
      </c>
      <c r="H365" s="14"/>
      <c r="I365" s="14"/>
      <c r="J365" s="18">
        <f>Taulukko13456[[#This Row],[loppu]]-Taulukko13456[[#This Row],[alku]]</f>
        <v>0</v>
      </c>
      <c r="K365" s="19">
        <f t="shared" si="9"/>
        <v>0</v>
      </c>
    </row>
    <row r="366" spans="2:11" x14ac:dyDescent="0.2">
      <c r="B366" s="10"/>
      <c r="C366" s="11"/>
      <c r="D366" s="12"/>
      <c r="E366" s="8"/>
      <c r="F366" s="8"/>
      <c r="G366" s="17">
        <f>Taulukko13456[[#This Row],[lopussa]]-Taulukko13456[[#This Row],[alussa]]</f>
        <v>0</v>
      </c>
      <c r="H366" s="14"/>
      <c r="I366" s="14"/>
      <c r="J366" s="18">
        <f>Taulukko13456[[#This Row],[loppu]]-Taulukko13456[[#This Row],[alku]]</f>
        <v>0</v>
      </c>
      <c r="K366" s="19">
        <f t="shared" si="9"/>
        <v>0</v>
      </c>
    </row>
    <row r="367" spans="2:11" x14ac:dyDescent="0.2">
      <c r="B367" s="10"/>
      <c r="C367" s="11"/>
      <c r="D367" s="12"/>
      <c r="E367" s="8"/>
      <c r="F367" s="8"/>
      <c r="G367" s="17">
        <f>Taulukko13456[[#This Row],[lopussa]]-Taulukko13456[[#This Row],[alussa]]</f>
        <v>0</v>
      </c>
      <c r="H367" s="14"/>
      <c r="I367" s="14"/>
      <c r="J367" s="18">
        <f>Taulukko13456[[#This Row],[loppu]]-Taulukko13456[[#This Row],[alku]]</f>
        <v>0</v>
      </c>
      <c r="K367" s="19">
        <f t="shared" si="9"/>
        <v>0</v>
      </c>
    </row>
    <row r="368" spans="2:11" x14ac:dyDescent="0.2">
      <c r="B368" s="10"/>
      <c r="C368" s="11"/>
      <c r="D368" s="12"/>
      <c r="E368" s="8"/>
      <c r="F368" s="8"/>
      <c r="G368" s="17">
        <f>Taulukko13456[[#This Row],[lopussa]]-Taulukko13456[[#This Row],[alussa]]</f>
        <v>0</v>
      </c>
      <c r="H368" s="14"/>
      <c r="I368" s="14"/>
      <c r="J368" s="18">
        <f>Taulukko13456[[#This Row],[loppu]]-Taulukko13456[[#This Row],[alku]]</f>
        <v>0</v>
      </c>
      <c r="K368" s="19">
        <f t="shared" si="9"/>
        <v>0</v>
      </c>
    </row>
    <row r="369" spans="2:11" x14ac:dyDescent="0.2">
      <c r="B369" s="10"/>
      <c r="C369" s="11"/>
      <c r="D369" s="12"/>
      <c r="E369" s="8"/>
      <c r="F369" s="8"/>
      <c r="G369" s="17">
        <f>Taulukko13456[[#This Row],[lopussa]]-Taulukko13456[[#This Row],[alussa]]</f>
        <v>0</v>
      </c>
      <c r="H369" s="14"/>
      <c r="I369" s="14"/>
      <c r="J369" s="18">
        <f>Taulukko13456[[#This Row],[loppu]]-Taulukko13456[[#This Row],[alku]]</f>
        <v>0</v>
      </c>
      <c r="K369" s="19">
        <f t="shared" si="9"/>
        <v>0</v>
      </c>
    </row>
    <row r="370" spans="2:11" x14ac:dyDescent="0.2">
      <c r="B370" s="10"/>
      <c r="C370" s="11"/>
      <c r="D370" s="12"/>
      <c r="E370" s="8"/>
      <c r="F370" s="8"/>
      <c r="G370" s="17">
        <f>Taulukko13456[[#This Row],[lopussa]]-Taulukko13456[[#This Row],[alussa]]</f>
        <v>0</v>
      </c>
      <c r="H370" s="14"/>
      <c r="I370" s="14"/>
      <c r="J370" s="18">
        <f>Taulukko13456[[#This Row],[loppu]]-Taulukko13456[[#This Row],[alku]]</f>
        <v>0</v>
      </c>
      <c r="K370" s="19">
        <f t="shared" si="9"/>
        <v>0</v>
      </c>
    </row>
    <row r="371" spans="2:11" x14ac:dyDescent="0.2">
      <c r="B371" s="10"/>
      <c r="C371" s="11"/>
      <c r="D371" s="12"/>
      <c r="E371" s="8"/>
      <c r="F371" s="8"/>
      <c r="G371" s="17">
        <f>Taulukko13456[[#This Row],[lopussa]]-Taulukko13456[[#This Row],[alussa]]</f>
        <v>0</v>
      </c>
      <c r="H371" s="14"/>
      <c r="I371" s="14"/>
      <c r="J371" s="18">
        <f>Taulukko13456[[#This Row],[loppu]]-Taulukko13456[[#This Row],[alku]]</f>
        <v>0</v>
      </c>
      <c r="K371" s="19">
        <f t="shared" si="9"/>
        <v>0</v>
      </c>
    </row>
    <row r="372" spans="2:11" x14ac:dyDescent="0.2">
      <c r="B372" s="10"/>
      <c r="C372" s="11"/>
      <c r="D372" s="12"/>
      <c r="E372" s="8"/>
      <c r="F372" s="8"/>
      <c r="G372" s="17">
        <f>Taulukko13456[[#This Row],[lopussa]]-Taulukko13456[[#This Row],[alussa]]</f>
        <v>0</v>
      </c>
      <c r="H372" s="14"/>
      <c r="I372" s="14"/>
      <c r="J372" s="18">
        <f>Taulukko13456[[#This Row],[loppu]]-Taulukko13456[[#This Row],[alku]]</f>
        <v>0</v>
      </c>
      <c r="K372" s="19">
        <f t="shared" si="9"/>
        <v>0</v>
      </c>
    </row>
    <row r="373" spans="2:11" x14ac:dyDescent="0.2">
      <c r="B373" s="10"/>
      <c r="C373" s="11"/>
      <c r="D373" s="12"/>
      <c r="E373" s="8"/>
      <c r="F373" s="8"/>
      <c r="G373" s="17">
        <f>Taulukko13456[[#This Row],[lopussa]]-Taulukko13456[[#This Row],[alussa]]</f>
        <v>0</v>
      </c>
      <c r="H373" s="14"/>
      <c r="I373" s="14"/>
      <c r="J373" s="18">
        <f>Taulukko13456[[#This Row],[loppu]]-Taulukko13456[[#This Row],[alku]]</f>
        <v>0</v>
      </c>
      <c r="K373" s="19">
        <f t="shared" si="9"/>
        <v>0</v>
      </c>
    </row>
    <row r="374" spans="2:11" x14ac:dyDescent="0.2">
      <c r="B374" s="10"/>
      <c r="C374" s="11"/>
      <c r="D374" s="12"/>
      <c r="E374" s="8"/>
      <c r="F374" s="8"/>
      <c r="G374" s="17">
        <f>Taulukko13456[[#This Row],[lopussa]]-Taulukko13456[[#This Row],[alussa]]</f>
        <v>0</v>
      </c>
      <c r="H374" s="14"/>
      <c r="I374" s="14"/>
      <c r="J374" s="18">
        <f>Taulukko13456[[#This Row],[loppu]]-Taulukko13456[[#This Row],[alku]]</f>
        <v>0</v>
      </c>
      <c r="K374" s="19">
        <f t="shared" si="9"/>
        <v>0</v>
      </c>
    </row>
    <row r="375" spans="2:11" x14ac:dyDescent="0.2">
      <c r="B375" s="10"/>
      <c r="C375" s="11"/>
      <c r="D375" s="12"/>
      <c r="E375" s="8"/>
      <c r="F375" s="8"/>
      <c r="G375" s="17">
        <f>Taulukko13456[[#This Row],[lopussa]]-Taulukko13456[[#This Row],[alussa]]</f>
        <v>0</v>
      </c>
      <c r="H375" s="14"/>
      <c r="I375" s="14"/>
      <c r="J375" s="18">
        <f>Taulukko13456[[#This Row],[loppu]]-Taulukko13456[[#This Row],[alku]]</f>
        <v>0</v>
      </c>
      <c r="K375" s="19">
        <f t="shared" si="9"/>
        <v>0</v>
      </c>
    </row>
    <row r="376" spans="2:11" x14ac:dyDescent="0.2">
      <c r="B376" s="10"/>
      <c r="C376" s="11"/>
      <c r="D376" s="12"/>
      <c r="E376" s="8"/>
      <c r="F376" s="8"/>
      <c r="G376" s="17">
        <f>Taulukko13456[[#This Row],[lopussa]]-Taulukko13456[[#This Row],[alussa]]</f>
        <v>0</v>
      </c>
      <c r="H376" s="14"/>
      <c r="I376" s="14"/>
      <c r="J376" s="18">
        <f>Taulukko13456[[#This Row],[loppu]]-Taulukko13456[[#This Row],[alku]]</f>
        <v>0</v>
      </c>
      <c r="K376" s="19">
        <f t="shared" si="9"/>
        <v>0</v>
      </c>
    </row>
    <row r="377" spans="2:11" x14ac:dyDescent="0.2">
      <c r="B377" s="10"/>
      <c r="C377" s="11"/>
      <c r="D377" s="12"/>
      <c r="E377" s="8"/>
      <c r="F377" s="8"/>
      <c r="G377" s="17">
        <f>Taulukko13456[[#This Row],[lopussa]]-Taulukko13456[[#This Row],[alussa]]</f>
        <v>0</v>
      </c>
      <c r="H377" s="14"/>
      <c r="I377" s="14"/>
      <c r="J377" s="18">
        <f>Taulukko13456[[#This Row],[loppu]]-Taulukko13456[[#This Row],[alku]]</f>
        <v>0</v>
      </c>
      <c r="K377" s="19">
        <f t="shared" si="9"/>
        <v>0</v>
      </c>
    </row>
    <row r="378" spans="2:11" x14ac:dyDescent="0.2">
      <c r="B378" s="10"/>
      <c r="C378" s="11"/>
      <c r="D378" s="12"/>
      <c r="E378" s="8"/>
      <c r="F378" s="8"/>
      <c r="G378" s="17">
        <f>Taulukko13456[[#This Row],[lopussa]]-Taulukko13456[[#This Row],[alussa]]</f>
        <v>0</v>
      </c>
      <c r="H378" s="14"/>
      <c r="I378" s="14"/>
      <c r="J378" s="18">
        <f>Taulukko13456[[#This Row],[loppu]]-Taulukko13456[[#This Row],[alku]]</f>
        <v>0</v>
      </c>
      <c r="K378" s="19">
        <f t="shared" si="9"/>
        <v>0</v>
      </c>
    </row>
    <row r="379" spans="2:11" x14ac:dyDescent="0.2">
      <c r="B379" s="10"/>
      <c r="C379" s="11"/>
      <c r="D379" s="12"/>
      <c r="E379" s="8"/>
      <c r="F379" s="8"/>
      <c r="G379" s="17">
        <f>Taulukko13456[[#This Row],[lopussa]]-Taulukko13456[[#This Row],[alussa]]</f>
        <v>0</v>
      </c>
      <c r="H379" s="14"/>
      <c r="I379" s="14"/>
      <c r="J379" s="18">
        <f>Taulukko13456[[#This Row],[loppu]]-Taulukko13456[[#This Row],[alku]]</f>
        <v>0</v>
      </c>
      <c r="K379" s="19">
        <f t="shared" si="9"/>
        <v>0</v>
      </c>
    </row>
    <row r="380" spans="2:11" x14ac:dyDescent="0.2">
      <c r="B380" s="10"/>
      <c r="C380" s="11"/>
      <c r="D380" s="12"/>
      <c r="E380" s="8"/>
      <c r="F380" s="8"/>
      <c r="G380" s="17">
        <f>Taulukko13456[[#This Row],[lopussa]]-Taulukko13456[[#This Row],[alussa]]</f>
        <v>0</v>
      </c>
      <c r="H380" s="14"/>
      <c r="I380" s="14"/>
      <c r="J380" s="18">
        <f>Taulukko13456[[#This Row],[loppu]]-Taulukko13456[[#This Row],[alku]]</f>
        <v>0</v>
      </c>
      <c r="K380" s="19">
        <f t="shared" si="9"/>
        <v>0</v>
      </c>
    </row>
    <row r="381" spans="2:11" x14ac:dyDescent="0.2">
      <c r="B381" s="10"/>
      <c r="C381" s="11"/>
      <c r="D381" s="12"/>
      <c r="E381" s="8"/>
      <c r="F381" s="8"/>
      <c r="G381" s="17">
        <f>Taulukko13456[[#This Row],[lopussa]]-Taulukko13456[[#This Row],[alussa]]</f>
        <v>0</v>
      </c>
      <c r="H381" s="14"/>
      <c r="I381" s="14"/>
      <c r="J381" s="18">
        <f>Taulukko13456[[#This Row],[loppu]]-Taulukko13456[[#This Row],[alku]]</f>
        <v>0</v>
      </c>
      <c r="K381" s="19">
        <f t="shared" si="9"/>
        <v>0</v>
      </c>
    </row>
    <row r="382" spans="2:11" x14ac:dyDescent="0.2">
      <c r="B382" s="10"/>
      <c r="C382" s="11"/>
      <c r="D382" s="12"/>
      <c r="E382" s="8"/>
      <c r="F382" s="8"/>
      <c r="G382" s="17">
        <f>Taulukko13456[[#This Row],[lopussa]]-Taulukko13456[[#This Row],[alussa]]</f>
        <v>0</v>
      </c>
      <c r="H382" s="14"/>
      <c r="I382" s="14"/>
      <c r="J382" s="18">
        <f>Taulukko13456[[#This Row],[loppu]]-Taulukko13456[[#This Row],[alku]]</f>
        <v>0</v>
      </c>
      <c r="K382" s="19">
        <f t="shared" si="9"/>
        <v>0</v>
      </c>
    </row>
    <row r="383" spans="2:11" x14ac:dyDescent="0.2">
      <c r="B383" s="10"/>
      <c r="C383" s="11"/>
      <c r="D383" s="12"/>
      <c r="E383" s="8"/>
      <c r="F383" s="8"/>
      <c r="G383" s="17">
        <f>Taulukko13456[[#This Row],[lopussa]]-Taulukko13456[[#This Row],[alussa]]</f>
        <v>0</v>
      </c>
      <c r="H383" s="14"/>
      <c r="I383" s="14"/>
      <c r="J383" s="18">
        <f>Taulukko13456[[#This Row],[loppu]]-Taulukko13456[[#This Row],[alku]]</f>
        <v>0</v>
      </c>
      <c r="K383" s="19">
        <f t="shared" si="9"/>
        <v>0</v>
      </c>
    </row>
    <row r="384" spans="2:11" x14ac:dyDescent="0.2">
      <c r="B384" s="10"/>
      <c r="C384" s="11"/>
      <c r="D384" s="12"/>
      <c r="E384" s="8"/>
      <c r="F384" s="8"/>
      <c r="G384" s="17">
        <f>Taulukko13456[[#This Row],[lopussa]]-Taulukko13456[[#This Row],[alussa]]</f>
        <v>0</v>
      </c>
      <c r="H384" s="14"/>
      <c r="I384" s="14"/>
      <c r="J384" s="18">
        <f>Taulukko13456[[#This Row],[loppu]]-Taulukko13456[[#This Row],[alku]]</f>
        <v>0</v>
      </c>
      <c r="K384" s="19">
        <f t="shared" ref="K384:K447" si="10">INT((I384-H384)*1440)</f>
        <v>0</v>
      </c>
    </row>
    <row r="385" spans="2:11" x14ac:dyDescent="0.2">
      <c r="B385" s="10"/>
      <c r="C385" s="11"/>
      <c r="D385" s="12"/>
      <c r="E385" s="8"/>
      <c r="F385" s="8"/>
      <c r="G385" s="17">
        <f>Taulukko13456[[#This Row],[lopussa]]-Taulukko13456[[#This Row],[alussa]]</f>
        <v>0</v>
      </c>
      <c r="H385" s="14"/>
      <c r="I385" s="14"/>
      <c r="J385" s="18">
        <f>Taulukko13456[[#This Row],[loppu]]-Taulukko13456[[#This Row],[alku]]</f>
        <v>0</v>
      </c>
      <c r="K385" s="19">
        <f t="shared" si="10"/>
        <v>0</v>
      </c>
    </row>
    <row r="386" spans="2:11" x14ac:dyDescent="0.2">
      <c r="B386" s="10"/>
      <c r="C386" s="11"/>
      <c r="D386" s="12"/>
      <c r="E386" s="8"/>
      <c r="F386" s="8"/>
      <c r="G386" s="17">
        <f>Taulukko13456[[#This Row],[lopussa]]-Taulukko13456[[#This Row],[alussa]]</f>
        <v>0</v>
      </c>
      <c r="H386" s="14"/>
      <c r="I386" s="14"/>
      <c r="J386" s="18">
        <f>Taulukko13456[[#This Row],[loppu]]-Taulukko13456[[#This Row],[alku]]</f>
        <v>0</v>
      </c>
      <c r="K386" s="19">
        <f t="shared" si="10"/>
        <v>0</v>
      </c>
    </row>
    <row r="387" spans="2:11" x14ac:dyDescent="0.2">
      <c r="B387" s="10"/>
      <c r="C387" s="11"/>
      <c r="D387" s="12"/>
      <c r="E387" s="8"/>
      <c r="F387" s="8"/>
      <c r="G387" s="17">
        <f>Taulukko13456[[#This Row],[lopussa]]-Taulukko13456[[#This Row],[alussa]]</f>
        <v>0</v>
      </c>
      <c r="H387" s="14"/>
      <c r="I387" s="14"/>
      <c r="J387" s="18">
        <f>Taulukko13456[[#This Row],[loppu]]-Taulukko13456[[#This Row],[alku]]</f>
        <v>0</v>
      </c>
      <c r="K387" s="19">
        <f t="shared" si="10"/>
        <v>0</v>
      </c>
    </row>
    <row r="388" spans="2:11" x14ac:dyDescent="0.2">
      <c r="B388" s="10"/>
      <c r="C388" s="11"/>
      <c r="D388" s="12"/>
      <c r="E388" s="8"/>
      <c r="F388" s="8"/>
      <c r="G388" s="17">
        <f>Taulukko13456[[#This Row],[lopussa]]-Taulukko13456[[#This Row],[alussa]]</f>
        <v>0</v>
      </c>
      <c r="H388" s="14"/>
      <c r="I388" s="14"/>
      <c r="J388" s="18">
        <f>Taulukko13456[[#This Row],[loppu]]-Taulukko13456[[#This Row],[alku]]</f>
        <v>0</v>
      </c>
      <c r="K388" s="19">
        <f t="shared" si="10"/>
        <v>0</v>
      </c>
    </row>
    <row r="389" spans="2:11" x14ac:dyDescent="0.2">
      <c r="B389" s="10"/>
      <c r="C389" s="11"/>
      <c r="D389" s="12"/>
      <c r="E389" s="8"/>
      <c r="F389" s="8"/>
      <c r="G389" s="17">
        <f>Taulukko13456[[#This Row],[lopussa]]-Taulukko13456[[#This Row],[alussa]]</f>
        <v>0</v>
      </c>
      <c r="H389" s="14"/>
      <c r="I389" s="14"/>
      <c r="J389" s="18">
        <f>Taulukko13456[[#This Row],[loppu]]-Taulukko13456[[#This Row],[alku]]</f>
        <v>0</v>
      </c>
      <c r="K389" s="19">
        <f t="shared" si="10"/>
        <v>0</v>
      </c>
    </row>
    <row r="390" spans="2:11" x14ac:dyDescent="0.2">
      <c r="B390" s="10"/>
      <c r="C390" s="11"/>
      <c r="D390" s="12"/>
      <c r="E390" s="8"/>
      <c r="F390" s="8"/>
      <c r="G390" s="17">
        <f>Taulukko13456[[#This Row],[lopussa]]-Taulukko13456[[#This Row],[alussa]]</f>
        <v>0</v>
      </c>
      <c r="H390" s="14"/>
      <c r="I390" s="14"/>
      <c r="J390" s="18">
        <f>Taulukko13456[[#This Row],[loppu]]-Taulukko13456[[#This Row],[alku]]</f>
        <v>0</v>
      </c>
      <c r="K390" s="19">
        <f t="shared" si="10"/>
        <v>0</v>
      </c>
    </row>
    <row r="391" spans="2:11" x14ac:dyDescent="0.2">
      <c r="B391" s="10"/>
      <c r="C391" s="11"/>
      <c r="D391" s="12"/>
      <c r="E391" s="8"/>
      <c r="F391" s="8"/>
      <c r="G391" s="17">
        <f>Taulukko13456[[#This Row],[lopussa]]-Taulukko13456[[#This Row],[alussa]]</f>
        <v>0</v>
      </c>
      <c r="H391" s="14"/>
      <c r="I391" s="14"/>
      <c r="J391" s="18">
        <f>Taulukko13456[[#This Row],[loppu]]-Taulukko13456[[#This Row],[alku]]</f>
        <v>0</v>
      </c>
      <c r="K391" s="19">
        <f t="shared" si="10"/>
        <v>0</v>
      </c>
    </row>
    <row r="392" spans="2:11" x14ac:dyDescent="0.2">
      <c r="B392" s="10"/>
      <c r="C392" s="11"/>
      <c r="D392" s="12"/>
      <c r="E392" s="8"/>
      <c r="F392" s="8"/>
      <c r="G392" s="17">
        <f>Taulukko13456[[#This Row],[lopussa]]-Taulukko13456[[#This Row],[alussa]]</f>
        <v>0</v>
      </c>
      <c r="H392" s="14"/>
      <c r="I392" s="14"/>
      <c r="J392" s="18">
        <f>Taulukko13456[[#This Row],[loppu]]-Taulukko13456[[#This Row],[alku]]</f>
        <v>0</v>
      </c>
      <c r="K392" s="19">
        <f t="shared" si="10"/>
        <v>0</v>
      </c>
    </row>
    <row r="393" spans="2:11" x14ac:dyDescent="0.2">
      <c r="B393" s="10"/>
      <c r="C393" s="11"/>
      <c r="D393" s="12"/>
      <c r="E393" s="8"/>
      <c r="F393" s="8"/>
      <c r="G393" s="17">
        <f>Taulukko13456[[#This Row],[lopussa]]-Taulukko13456[[#This Row],[alussa]]</f>
        <v>0</v>
      </c>
      <c r="H393" s="14"/>
      <c r="I393" s="14"/>
      <c r="J393" s="18">
        <f>Taulukko13456[[#This Row],[loppu]]-Taulukko13456[[#This Row],[alku]]</f>
        <v>0</v>
      </c>
      <c r="K393" s="19">
        <f t="shared" si="10"/>
        <v>0</v>
      </c>
    </row>
    <row r="394" spans="2:11" x14ac:dyDescent="0.2">
      <c r="B394" s="10"/>
      <c r="C394" s="11"/>
      <c r="D394" s="12"/>
      <c r="E394" s="8"/>
      <c r="F394" s="8"/>
      <c r="G394" s="17">
        <f>Taulukko13456[[#This Row],[lopussa]]-Taulukko13456[[#This Row],[alussa]]</f>
        <v>0</v>
      </c>
      <c r="H394" s="14"/>
      <c r="I394" s="14"/>
      <c r="J394" s="18">
        <f>Taulukko13456[[#This Row],[loppu]]-Taulukko13456[[#This Row],[alku]]</f>
        <v>0</v>
      </c>
      <c r="K394" s="19">
        <f t="shared" si="10"/>
        <v>0</v>
      </c>
    </row>
    <row r="395" spans="2:11" x14ac:dyDescent="0.2">
      <c r="B395" s="10"/>
      <c r="C395" s="11"/>
      <c r="D395" s="12"/>
      <c r="E395" s="8"/>
      <c r="F395" s="8"/>
      <c r="G395" s="17">
        <f>Taulukko13456[[#This Row],[lopussa]]-Taulukko13456[[#This Row],[alussa]]</f>
        <v>0</v>
      </c>
      <c r="H395" s="14"/>
      <c r="I395" s="14"/>
      <c r="J395" s="18">
        <f>Taulukko13456[[#This Row],[loppu]]-Taulukko13456[[#This Row],[alku]]</f>
        <v>0</v>
      </c>
      <c r="K395" s="19">
        <f t="shared" si="10"/>
        <v>0</v>
      </c>
    </row>
    <row r="396" spans="2:11" x14ac:dyDescent="0.2">
      <c r="B396" s="10"/>
      <c r="C396" s="11"/>
      <c r="D396" s="12"/>
      <c r="E396" s="8"/>
      <c r="F396" s="8"/>
      <c r="G396" s="17">
        <f>Taulukko13456[[#This Row],[lopussa]]-Taulukko13456[[#This Row],[alussa]]</f>
        <v>0</v>
      </c>
      <c r="H396" s="14"/>
      <c r="I396" s="14"/>
      <c r="J396" s="18">
        <f>Taulukko13456[[#This Row],[loppu]]-Taulukko13456[[#This Row],[alku]]</f>
        <v>0</v>
      </c>
      <c r="K396" s="19">
        <f t="shared" si="10"/>
        <v>0</v>
      </c>
    </row>
    <row r="397" spans="2:11" x14ac:dyDescent="0.2">
      <c r="B397" s="10"/>
      <c r="C397" s="11"/>
      <c r="D397" s="12"/>
      <c r="E397" s="8"/>
      <c r="F397" s="8"/>
      <c r="G397" s="17">
        <f>Taulukko13456[[#This Row],[lopussa]]-Taulukko13456[[#This Row],[alussa]]</f>
        <v>0</v>
      </c>
      <c r="H397" s="14"/>
      <c r="I397" s="14"/>
      <c r="J397" s="18">
        <f>Taulukko13456[[#This Row],[loppu]]-Taulukko13456[[#This Row],[alku]]</f>
        <v>0</v>
      </c>
      <c r="K397" s="19">
        <f t="shared" si="10"/>
        <v>0</v>
      </c>
    </row>
    <row r="398" spans="2:11" x14ac:dyDescent="0.2">
      <c r="B398" s="10"/>
      <c r="C398" s="11"/>
      <c r="D398" s="12"/>
      <c r="E398" s="8"/>
      <c r="F398" s="8"/>
      <c r="G398" s="17">
        <f>Taulukko13456[[#This Row],[lopussa]]-Taulukko13456[[#This Row],[alussa]]</f>
        <v>0</v>
      </c>
      <c r="H398" s="14"/>
      <c r="I398" s="14"/>
      <c r="J398" s="18">
        <f>Taulukko13456[[#This Row],[loppu]]-Taulukko13456[[#This Row],[alku]]</f>
        <v>0</v>
      </c>
      <c r="K398" s="19">
        <f t="shared" si="10"/>
        <v>0</v>
      </c>
    </row>
    <row r="399" spans="2:11" x14ac:dyDescent="0.2">
      <c r="B399" s="10"/>
      <c r="C399" s="11"/>
      <c r="D399" s="12"/>
      <c r="E399" s="8"/>
      <c r="F399" s="8"/>
      <c r="G399" s="17">
        <f>Taulukko13456[[#This Row],[lopussa]]-Taulukko13456[[#This Row],[alussa]]</f>
        <v>0</v>
      </c>
      <c r="H399" s="14"/>
      <c r="I399" s="14"/>
      <c r="J399" s="18">
        <f>Taulukko13456[[#This Row],[loppu]]-Taulukko13456[[#This Row],[alku]]</f>
        <v>0</v>
      </c>
      <c r="K399" s="19">
        <f t="shared" si="10"/>
        <v>0</v>
      </c>
    </row>
    <row r="400" spans="2:11" x14ac:dyDescent="0.2">
      <c r="B400" s="10"/>
      <c r="C400" s="11"/>
      <c r="D400" s="12"/>
      <c r="E400" s="8"/>
      <c r="F400" s="8"/>
      <c r="G400" s="17">
        <f>Taulukko13456[[#This Row],[lopussa]]-Taulukko13456[[#This Row],[alussa]]</f>
        <v>0</v>
      </c>
      <c r="H400" s="14"/>
      <c r="I400" s="14"/>
      <c r="J400" s="18">
        <f>Taulukko13456[[#This Row],[loppu]]-Taulukko13456[[#This Row],[alku]]</f>
        <v>0</v>
      </c>
      <c r="K400" s="19">
        <f t="shared" si="10"/>
        <v>0</v>
      </c>
    </row>
    <row r="401" spans="2:11" x14ac:dyDescent="0.2">
      <c r="B401" s="10"/>
      <c r="C401" s="11"/>
      <c r="D401" s="12"/>
      <c r="E401" s="8"/>
      <c r="F401" s="8"/>
      <c r="G401" s="17">
        <f>Taulukko13456[[#This Row],[lopussa]]-Taulukko13456[[#This Row],[alussa]]</f>
        <v>0</v>
      </c>
      <c r="H401" s="14"/>
      <c r="I401" s="14"/>
      <c r="J401" s="18">
        <f>Taulukko13456[[#This Row],[loppu]]-Taulukko13456[[#This Row],[alku]]</f>
        <v>0</v>
      </c>
      <c r="K401" s="19">
        <f t="shared" si="10"/>
        <v>0</v>
      </c>
    </row>
    <row r="402" spans="2:11" x14ac:dyDescent="0.2">
      <c r="B402" s="10"/>
      <c r="C402" s="11"/>
      <c r="D402" s="12"/>
      <c r="E402" s="8"/>
      <c r="F402" s="8"/>
      <c r="G402" s="17">
        <f>Taulukko13456[[#This Row],[lopussa]]-Taulukko13456[[#This Row],[alussa]]</f>
        <v>0</v>
      </c>
      <c r="H402" s="14"/>
      <c r="I402" s="14"/>
      <c r="J402" s="18">
        <f>Taulukko13456[[#This Row],[loppu]]-Taulukko13456[[#This Row],[alku]]</f>
        <v>0</v>
      </c>
      <c r="K402" s="19">
        <f t="shared" si="10"/>
        <v>0</v>
      </c>
    </row>
    <row r="403" spans="2:11" x14ac:dyDescent="0.2">
      <c r="B403" s="10"/>
      <c r="C403" s="11"/>
      <c r="D403" s="12"/>
      <c r="E403" s="8"/>
      <c r="F403" s="8"/>
      <c r="G403" s="17">
        <f>Taulukko13456[[#This Row],[lopussa]]-Taulukko13456[[#This Row],[alussa]]</f>
        <v>0</v>
      </c>
      <c r="H403" s="14"/>
      <c r="I403" s="14"/>
      <c r="J403" s="18">
        <f>Taulukko13456[[#This Row],[loppu]]-Taulukko13456[[#This Row],[alku]]</f>
        <v>0</v>
      </c>
      <c r="K403" s="19">
        <f t="shared" si="10"/>
        <v>0</v>
      </c>
    </row>
    <row r="404" spans="2:11" x14ac:dyDescent="0.2">
      <c r="B404" s="10"/>
      <c r="C404" s="11"/>
      <c r="D404" s="12"/>
      <c r="E404" s="8"/>
      <c r="F404" s="8"/>
      <c r="G404" s="17">
        <f>Taulukko13456[[#This Row],[lopussa]]-Taulukko13456[[#This Row],[alussa]]</f>
        <v>0</v>
      </c>
      <c r="H404" s="14"/>
      <c r="I404" s="14"/>
      <c r="J404" s="18">
        <f>Taulukko13456[[#This Row],[loppu]]-Taulukko13456[[#This Row],[alku]]</f>
        <v>0</v>
      </c>
      <c r="K404" s="19">
        <f t="shared" si="10"/>
        <v>0</v>
      </c>
    </row>
    <row r="405" spans="2:11" x14ac:dyDescent="0.2">
      <c r="B405" s="10"/>
      <c r="C405" s="11"/>
      <c r="D405" s="12"/>
      <c r="E405" s="8"/>
      <c r="F405" s="8"/>
      <c r="G405" s="17">
        <f>Taulukko13456[[#This Row],[lopussa]]-Taulukko13456[[#This Row],[alussa]]</f>
        <v>0</v>
      </c>
      <c r="H405" s="14"/>
      <c r="I405" s="14"/>
      <c r="J405" s="18">
        <f>Taulukko13456[[#This Row],[loppu]]-Taulukko13456[[#This Row],[alku]]</f>
        <v>0</v>
      </c>
      <c r="K405" s="19">
        <f t="shared" si="10"/>
        <v>0</v>
      </c>
    </row>
    <row r="406" spans="2:11" x14ac:dyDescent="0.2">
      <c r="B406" s="10"/>
      <c r="C406" s="11"/>
      <c r="D406" s="12"/>
      <c r="E406" s="8"/>
      <c r="F406" s="8"/>
      <c r="G406" s="17">
        <f>Taulukko13456[[#This Row],[lopussa]]-Taulukko13456[[#This Row],[alussa]]</f>
        <v>0</v>
      </c>
      <c r="H406" s="14"/>
      <c r="I406" s="14"/>
      <c r="J406" s="18">
        <f>Taulukko13456[[#This Row],[loppu]]-Taulukko13456[[#This Row],[alku]]</f>
        <v>0</v>
      </c>
      <c r="K406" s="19">
        <f t="shared" si="10"/>
        <v>0</v>
      </c>
    </row>
    <row r="407" spans="2:11" x14ac:dyDescent="0.2">
      <c r="B407" s="10"/>
      <c r="C407" s="11"/>
      <c r="D407" s="12"/>
      <c r="E407" s="8"/>
      <c r="F407" s="8"/>
      <c r="G407" s="17">
        <f>Taulukko13456[[#This Row],[lopussa]]-Taulukko13456[[#This Row],[alussa]]</f>
        <v>0</v>
      </c>
      <c r="H407" s="14"/>
      <c r="I407" s="14"/>
      <c r="J407" s="18">
        <f>Taulukko13456[[#This Row],[loppu]]-Taulukko13456[[#This Row],[alku]]</f>
        <v>0</v>
      </c>
      <c r="K407" s="19">
        <f t="shared" si="10"/>
        <v>0</v>
      </c>
    </row>
    <row r="408" spans="2:11" x14ac:dyDescent="0.2">
      <c r="B408" s="10"/>
      <c r="C408" s="11"/>
      <c r="D408" s="12"/>
      <c r="E408" s="8"/>
      <c r="F408" s="8"/>
      <c r="G408" s="17">
        <f>Taulukko13456[[#This Row],[lopussa]]-Taulukko13456[[#This Row],[alussa]]</f>
        <v>0</v>
      </c>
      <c r="H408" s="14"/>
      <c r="I408" s="14"/>
      <c r="J408" s="18">
        <f>Taulukko13456[[#This Row],[loppu]]-Taulukko13456[[#This Row],[alku]]</f>
        <v>0</v>
      </c>
      <c r="K408" s="19">
        <f t="shared" si="10"/>
        <v>0</v>
      </c>
    </row>
    <row r="409" spans="2:11" x14ac:dyDescent="0.2">
      <c r="B409" s="10"/>
      <c r="C409" s="11"/>
      <c r="D409" s="12"/>
      <c r="E409" s="8"/>
      <c r="F409" s="8"/>
      <c r="G409" s="17">
        <f>Taulukko13456[[#This Row],[lopussa]]-Taulukko13456[[#This Row],[alussa]]</f>
        <v>0</v>
      </c>
      <c r="H409" s="14"/>
      <c r="I409" s="14"/>
      <c r="J409" s="18">
        <f>Taulukko13456[[#This Row],[loppu]]-Taulukko13456[[#This Row],[alku]]</f>
        <v>0</v>
      </c>
      <c r="K409" s="19">
        <f t="shared" si="10"/>
        <v>0</v>
      </c>
    </row>
    <row r="410" spans="2:11" x14ac:dyDescent="0.2">
      <c r="B410" s="10"/>
      <c r="C410" s="11"/>
      <c r="D410" s="12"/>
      <c r="E410" s="8"/>
      <c r="F410" s="8"/>
      <c r="G410" s="17">
        <f>Taulukko13456[[#This Row],[lopussa]]-Taulukko13456[[#This Row],[alussa]]</f>
        <v>0</v>
      </c>
      <c r="H410" s="14"/>
      <c r="I410" s="14"/>
      <c r="J410" s="18">
        <f>Taulukko13456[[#This Row],[loppu]]-Taulukko13456[[#This Row],[alku]]</f>
        <v>0</v>
      </c>
      <c r="K410" s="19">
        <f t="shared" si="10"/>
        <v>0</v>
      </c>
    </row>
    <row r="411" spans="2:11" x14ac:dyDescent="0.2">
      <c r="B411" s="10"/>
      <c r="C411" s="11"/>
      <c r="D411" s="12"/>
      <c r="E411" s="8"/>
      <c r="F411" s="8"/>
      <c r="G411" s="17">
        <f>Taulukko13456[[#This Row],[lopussa]]-Taulukko13456[[#This Row],[alussa]]</f>
        <v>0</v>
      </c>
      <c r="H411" s="14"/>
      <c r="I411" s="14"/>
      <c r="J411" s="18">
        <f>Taulukko13456[[#This Row],[loppu]]-Taulukko13456[[#This Row],[alku]]</f>
        <v>0</v>
      </c>
      <c r="K411" s="19">
        <f t="shared" si="10"/>
        <v>0</v>
      </c>
    </row>
    <row r="412" spans="2:11" x14ac:dyDescent="0.2">
      <c r="B412" s="10"/>
      <c r="C412" s="11"/>
      <c r="D412" s="12"/>
      <c r="E412" s="8"/>
      <c r="F412" s="8"/>
      <c r="G412" s="17">
        <f>Taulukko13456[[#This Row],[lopussa]]-Taulukko13456[[#This Row],[alussa]]</f>
        <v>0</v>
      </c>
      <c r="H412" s="14"/>
      <c r="I412" s="14"/>
      <c r="J412" s="18">
        <f>Taulukko13456[[#This Row],[loppu]]-Taulukko13456[[#This Row],[alku]]</f>
        <v>0</v>
      </c>
      <c r="K412" s="19">
        <f t="shared" si="10"/>
        <v>0</v>
      </c>
    </row>
    <row r="413" spans="2:11" x14ac:dyDescent="0.2">
      <c r="B413" s="10"/>
      <c r="C413" s="11"/>
      <c r="D413" s="12"/>
      <c r="E413" s="8"/>
      <c r="F413" s="8"/>
      <c r="G413" s="17">
        <f>Taulukko13456[[#This Row],[lopussa]]-Taulukko13456[[#This Row],[alussa]]</f>
        <v>0</v>
      </c>
      <c r="H413" s="14"/>
      <c r="I413" s="14"/>
      <c r="J413" s="18">
        <f>Taulukko13456[[#This Row],[loppu]]-Taulukko13456[[#This Row],[alku]]</f>
        <v>0</v>
      </c>
      <c r="K413" s="19">
        <f t="shared" si="10"/>
        <v>0</v>
      </c>
    </row>
    <row r="414" spans="2:11" x14ac:dyDescent="0.2">
      <c r="B414" s="10"/>
      <c r="C414" s="11"/>
      <c r="D414" s="12"/>
      <c r="E414" s="8"/>
      <c r="F414" s="8"/>
      <c r="G414" s="17">
        <f>Taulukko13456[[#This Row],[lopussa]]-Taulukko13456[[#This Row],[alussa]]</f>
        <v>0</v>
      </c>
      <c r="H414" s="14"/>
      <c r="I414" s="14"/>
      <c r="J414" s="18">
        <f>Taulukko13456[[#This Row],[loppu]]-Taulukko13456[[#This Row],[alku]]</f>
        <v>0</v>
      </c>
      <c r="K414" s="19">
        <f t="shared" si="10"/>
        <v>0</v>
      </c>
    </row>
    <row r="415" spans="2:11" x14ac:dyDescent="0.2">
      <c r="B415" s="10"/>
      <c r="C415" s="11"/>
      <c r="D415" s="12"/>
      <c r="E415" s="8"/>
      <c r="F415" s="8"/>
      <c r="G415" s="17">
        <f>Taulukko13456[[#This Row],[lopussa]]-Taulukko13456[[#This Row],[alussa]]</f>
        <v>0</v>
      </c>
      <c r="H415" s="14"/>
      <c r="I415" s="14"/>
      <c r="J415" s="18">
        <f>Taulukko13456[[#This Row],[loppu]]-Taulukko13456[[#This Row],[alku]]</f>
        <v>0</v>
      </c>
      <c r="K415" s="19">
        <f t="shared" si="10"/>
        <v>0</v>
      </c>
    </row>
    <row r="416" spans="2:11" x14ac:dyDescent="0.2">
      <c r="B416" s="10"/>
      <c r="C416" s="11"/>
      <c r="D416" s="12"/>
      <c r="E416" s="8"/>
      <c r="F416" s="8"/>
      <c r="G416" s="17">
        <f>Taulukko13456[[#This Row],[lopussa]]-Taulukko13456[[#This Row],[alussa]]</f>
        <v>0</v>
      </c>
      <c r="H416" s="14"/>
      <c r="I416" s="14"/>
      <c r="J416" s="18">
        <f>Taulukko13456[[#This Row],[loppu]]-Taulukko13456[[#This Row],[alku]]</f>
        <v>0</v>
      </c>
      <c r="K416" s="19">
        <f t="shared" si="10"/>
        <v>0</v>
      </c>
    </row>
    <row r="417" spans="2:11" x14ac:dyDescent="0.2">
      <c r="B417" s="10"/>
      <c r="C417" s="11"/>
      <c r="D417" s="12"/>
      <c r="E417" s="8"/>
      <c r="F417" s="8"/>
      <c r="G417" s="17">
        <f>Taulukko13456[[#This Row],[lopussa]]-Taulukko13456[[#This Row],[alussa]]</f>
        <v>0</v>
      </c>
      <c r="H417" s="14"/>
      <c r="I417" s="14"/>
      <c r="J417" s="18">
        <f>Taulukko13456[[#This Row],[loppu]]-Taulukko13456[[#This Row],[alku]]</f>
        <v>0</v>
      </c>
      <c r="K417" s="19">
        <f t="shared" si="10"/>
        <v>0</v>
      </c>
    </row>
    <row r="418" spans="2:11" x14ac:dyDescent="0.2">
      <c r="B418" s="10"/>
      <c r="C418" s="11"/>
      <c r="D418" s="12"/>
      <c r="E418" s="8"/>
      <c r="F418" s="8"/>
      <c r="G418" s="17">
        <f>Taulukko13456[[#This Row],[lopussa]]-Taulukko13456[[#This Row],[alussa]]</f>
        <v>0</v>
      </c>
      <c r="H418" s="14"/>
      <c r="I418" s="14"/>
      <c r="J418" s="18">
        <f>Taulukko13456[[#This Row],[loppu]]-Taulukko13456[[#This Row],[alku]]</f>
        <v>0</v>
      </c>
      <c r="K418" s="19">
        <f t="shared" si="10"/>
        <v>0</v>
      </c>
    </row>
    <row r="419" spans="2:11" x14ac:dyDescent="0.2">
      <c r="B419" s="10"/>
      <c r="C419" s="11"/>
      <c r="D419" s="12"/>
      <c r="E419" s="8"/>
      <c r="F419" s="8"/>
      <c r="G419" s="17">
        <f>Taulukko13456[[#This Row],[lopussa]]-Taulukko13456[[#This Row],[alussa]]</f>
        <v>0</v>
      </c>
      <c r="H419" s="14"/>
      <c r="I419" s="14"/>
      <c r="J419" s="18">
        <f>Taulukko13456[[#This Row],[loppu]]-Taulukko13456[[#This Row],[alku]]</f>
        <v>0</v>
      </c>
      <c r="K419" s="19">
        <f t="shared" si="10"/>
        <v>0</v>
      </c>
    </row>
    <row r="420" spans="2:11" x14ac:dyDescent="0.2">
      <c r="B420" s="10"/>
      <c r="C420" s="11"/>
      <c r="D420" s="12"/>
      <c r="E420" s="8"/>
      <c r="F420" s="8"/>
      <c r="G420" s="17">
        <f>Taulukko13456[[#This Row],[lopussa]]-Taulukko13456[[#This Row],[alussa]]</f>
        <v>0</v>
      </c>
      <c r="H420" s="14"/>
      <c r="I420" s="14"/>
      <c r="J420" s="18">
        <f>Taulukko13456[[#This Row],[loppu]]-Taulukko13456[[#This Row],[alku]]</f>
        <v>0</v>
      </c>
      <c r="K420" s="19">
        <f t="shared" si="10"/>
        <v>0</v>
      </c>
    </row>
    <row r="421" spans="2:11" x14ac:dyDescent="0.2">
      <c r="B421" s="10"/>
      <c r="C421" s="11"/>
      <c r="D421" s="12"/>
      <c r="E421" s="8"/>
      <c r="F421" s="8"/>
      <c r="G421" s="17">
        <f>Taulukko13456[[#This Row],[lopussa]]-Taulukko13456[[#This Row],[alussa]]</f>
        <v>0</v>
      </c>
      <c r="H421" s="14"/>
      <c r="I421" s="14"/>
      <c r="J421" s="18">
        <f>Taulukko13456[[#This Row],[loppu]]-Taulukko13456[[#This Row],[alku]]</f>
        <v>0</v>
      </c>
      <c r="K421" s="19">
        <f t="shared" si="10"/>
        <v>0</v>
      </c>
    </row>
    <row r="422" spans="2:11" x14ac:dyDescent="0.2">
      <c r="B422" s="10"/>
      <c r="C422" s="11"/>
      <c r="D422" s="12"/>
      <c r="E422" s="8"/>
      <c r="F422" s="8"/>
      <c r="G422" s="17">
        <f>Taulukko13456[[#This Row],[lopussa]]-Taulukko13456[[#This Row],[alussa]]</f>
        <v>0</v>
      </c>
      <c r="H422" s="14"/>
      <c r="I422" s="14"/>
      <c r="J422" s="18">
        <f>Taulukko13456[[#This Row],[loppu]]-Taulukko13456[[#This Row],[alku]]</f>
        <v>0</v>
      </c>
      <c r="K422" s="19">
        <f t="shared" si="10"/>
        <v>0</v>
      </c>
    </row>
    <row r="423" spans="2:11" x14ac:dyDescent="0.2">
      <c r="B423" s="10"/>
      <c r="C423" s="11"/>
      <c r="D423" s="12"/>
      <c r="E423" s="8"/>
      <c r="F423" s="8"/>
      <c r="G423" s="17">
        <f>Taulukko13456[[#This Row],[lopussa]]-Taulukko13456[[#This Row],[alussa]]</f>
        <v>0</v>
      </c>
      <c r="H423" s="14"/>
      <c r="I423" s="14"/>
      <c r="J423" s="18">
        <f>Taulukko13456[[#This Row],[loppu]]-Taulukko13456[[#This Row],[alku]]</f>
        <v>0</v>
      </c>
      <c r="K423" s="19">
        <f t="shared" si="10"/>
        <v>0</v>
      </c>
    </row>
    <row r="424" spans="2:11" x14ac:dyDescent="0.2">
      <c r="B424" s="10"/>
      <c r="C424" s="11"/>
      <c r="D424" s="12"/>
      <c r="E424" s="8"/>
      <c r="F424" s="8"/>
      <c r="G424" s="17">
        <f>Taulukko13456[[#This Row],[lopussa]]-Taulukko13456[[#This Row],[alussa]]</f>
        <v>0</v>
      </c>
      <c r="H424" s="14"/>
      <c r="I424" s="14"/>
      <c r="J424" s="18">
        <f>Taulukko13456[[#This Row],[loppu]]-Taulukko13456[[#This Row],[alku]]</f>
        <v>0</v>
      </c>
      <c r="K424" s="19">
        <f t="shared" si="10"/>
        <v>0</v>
      </c>
    </row>
    <row r="425" spans="2:11" x14ac:dyDescent="0.2">
      <c r="B425" s="10"/>
      <c r="C425" s="11"/>
      <c r="D425" s="12"/>
      <c r="E425" s="8"/>
      <c r="F425" s="8"/>
      <c r="G425" s="17">
        <f>Taulukko13456[[#This Row],[lopussa]]-Taulukko13456[[#This Row],[alussa]]</f>
        <v>0</v>
      </c>
      <c r="H425" s="14"/>
      <c r="I425" s="14"/>
      <c r="J425" s="18">
        <f>Taulukko13456[[#This Row],[loppu]]-Taulukko13456[[#This Row],[alku]]</f>
        <v>0</v>
      </c>
      <c r="K425" s="19">
        <f t="shared" si="10"/>
        <v>0</v>
      </c>
    </row>
    <row r="426" spans="2:11" x14ac:dyDescent="0.2">
      <c r="B426" s="10"/>
      <c r="C426" s="11"/>
      <c r="D426" s="12"/>
      <c r="E426" s="8"/>
      <c r="F426" s="8"/>
      <c r="G426" s="17">
        <f>Taulukko13456[[#This Row],[lopussa]]-Taulukko13456[[#This Row],[alussa]]</f>
        <v>0</v>
      </c>
      <c r="H426" s="14"/>
      <c r="I426" s="14"/>
      <c r="J426" s="18">
        <f>Taulukko13456[[#This Row],[loppu]]-Taulukko13456[[#This Row],[alku]]</f>
        <v>0</v>
      </c>
      <c r="K426" s="19">
        <f t="shared" si="10"/>
        <v>0</v>
      </c>
    </row>
    <row r="427" spans="2:11" x14ac:dyDescent="0.2">
      <c r="B427" s="10"/>
      <c r="C427" s="11"/>
      <c r="D427" s="12"/>
      <c r="E427" s="8"/>
      <c r="F427" s="8"/>
      <c r="G427" s="17">
        <f>Taulukko13456[[#This Row],[lopussa]]-Taulukko13456[[#This Row],[alussa]]</f>
        <v>0</v>
      </c>
      <c r="H427" s="14"/>
      <c r="I427" s="14"/>
      <c r="J427" s="18">
        <f>Taulukko13456[[#This Row],[loppu]]-Taulukko13456[[#This Row],[alku]]</f>
        <v>0</v>
      </c>
      <c r="K427" s="19">
        <f t="shared" si="10"/>
        <v>0</v>
      </c>
    </row>
    <row r="428" spans="2:11" x14ac:dyDescent="0.2">
      <c r="B428" s="10"/>
      <c r="C428" s="11"/>
      <c r="D428" s="12"/>
      <c r="E428" s="8"/>
      <c r="F428" s="8"/>
      <c r="G428" s="17">
        <f>Taulukko13456[[#This Row],[lopussa]]-Taulukko13456[[#This Row],[alussa]]</f>
        <v>0</v>
      </c>
      <c r="H428" s="14"/>
      <c r="I428" s="14"/>
      <c r="J428" s="18">
        <f>Taulukko13456[[#This Row],[loppu]]-Taulukko13456[[#This Row],[alku]]</f>
        <v>0</v>
      </c>
      <c r="K428" s="19">
        <f t="shared" si="10"/>
        <v>0</v>
      </c>
    </row>
    <row r="429" spans="2:11" x14ac:dyDescent="0.2">
      <c r="B429" s="10"/>
      <c r="C429" s="11"/>
      <c r="D429" s="12"/>
      <c r="E429" s="8"/>
      <c r="F429" s="8"/>
      <c r="G429" s="17">
        <f>Taulukko13456[[#This Row],[lopussa]]-Taulukko13456[[#This Row],[alussa]]</f>
        <v>0</v>
      </c>
      <c r="H429" s="14"/>
      <c r="I429" s="14"/>
      <c r="J429" s="18">
        <f>Taulukko13456[[#This Row],[loppu]]-Taulukko13456[[#This Row],[alku]]</f>
        <v>0</v>
      </c>
      <c r="K429" s="19">
        <f t="shared" si="10"/>
        <v>0</v>
      </c>
    </row>
    <row r="430" spans="2:11" x14ac:dyDescent="0.2">
      <c r="B430" s="10"/>
      <c r="C430" s="11"/>
      <c r="D430" s="12"/>
      <c r="E430" s="8"/>
      <c r="F430" s="8"/>
      <c r="G430" s="17">
        <f>Taulukko13456[[#This Row],[lopussa]]-Taulukko13456[[#This Row],[alussa]]</f>
        <v>0</v>
      </c>
      <c r="H430" s="14"/>
      <c r="I430" s="14"/>
      <c r="J430" s="18">
        <f>Taulukko13456[[#This Row],[loppu]]-Taulukko13456[[#This Row],[alku]]</f>
        <v>0</v>
      </c>
      <c r="K430" s="19">
        <f t="shared" si="10"/>
        <v>0</v>
      </c>
    </row>
    <row r="431" spans="2:11" x14ac:dyDescent="0.2">
      <c r="B431" s="10"/>
      <c r="C431" s="11"/>
      <c r="D431" s="12"/>
      <c r="E431" s="8"/>
      <c r="F431" s="8"/>
      <c r="G431" s="17">
        <f>Taulukko13456[[#This Row],[lopussa]]-Taulukko13456[[#This Row],[alussa]]</f>
        <v>0</v>
      </c>
      <c r="H431" s="14"/>
      <c r="I431" s="14"/>
      <c r="J431" s="18">
        <f>Taulukko13456[[#This Row],[loppu]]-Taulukko13456[[#This Row],[alku]]</f>
        <v>0</v>
      </c>
      <c r="K431" s="19">
        <f t="shared" si="10"/>
        <v>0</v>
      </c>
    </row>
    <row r="432" spans="2:11" x14ac:dyDescent="0.2">
      <c r="B432" s="10"/>
      <c r="C432" s="11"/>
      <c r="D432" s="12"/>
      <c r="E432" s="8"/>
      <c r="F432" s="8"/>
      <c r="G432" s="17">
        <f>Taulukko13456[[#This Row],[lopussa]]-Taulukko13456[[#This Row],[alussa]]</f>
        <v>0</v>
      </c>
      <c r="H432" s="14"/>
      <c r="I432" s="14"/>
      <c r="J432" s="18">
        <f>Taulukko13456[[#This Row],[loppu]]-Taulukko13456[[#This Row],[alku]]</f>
        <v>0</v>
      </c>
      <c r="K432" s="19">
        <f t="shared" si="10"/>
        <v>0</v>
      </c>
    </row>
    <row r="433" spans="2:11" x14ac:dyDescent="0.2">
      <c r="B433" s="10"/>
      <c r="C433" s="11"/>
      <c r="D433" s="12"/>
      <c r="E433" s="8"/>
      <c r="F433" s="8"/>
      <c r="G433" s="17">
        <f>Taulukko13456[[#This Row],[lopussa]]-Taulukko13456[[#This Row],[alussa]]</f>
        <v>0</v>
      </c>
      <c r="H433" s="14"/>
      <c r="I433" s="14"/>
      <c r="J433" s="18">
        <f>Taulukko13456[[#This Row],[loppu]]-Taulukko13456[[#This Row],[alku]]</f>
        <v>0</v>
      </c>
      <c r="K433" s="19">
        <f t="shared" si="10"/>
        <v>0</v>
      </c>
    </row>
    <row r="434" spans="2:11" x14ac:dyDescent="0.2">
      <c r="B434" s="10"/>
      <c r="C434" s="11"/>
      <c r="D434" s="12"/>
      <c r="E434" s="8"/>
      <c r="F434" s="8"/>
      <c r="G434" s="17">
        <f>Taulukko13456[[#This Row],[lopussa]]-Taulukko13456[[#This Row],[alussa]]</f>
        <v>0</v>
      </c>
      <c r="H434" s="14"/>
      <c r="I434" s="14"/>
      <c r="J434" s="18">
        <f>Taulukko13456[[#This Row],[loppu]]-Taulukko13456[[#This Row],[alku]]</f>
        <v>0</v>
      </c>
      <c r="K434" s="19">
        <f t="shared" si="10"/>
        <v>0</v>
      </c>
    </row>
    <row r="435" spans="2:11" x14ac:dyDescent="0.2">
      <c r="B435" s="10"/>
      <c r="C435" s="11"/>
      <c r="D435" s="12"/>
      <c r="E435" s="8"/>
      <c r="F435" s="8"/>
      <c r="G435" s="17">
        <f>Taulukko13456[[#This Row],[lopussa]]-Taulukko13456[[#This Row],[alussa]]</f>
        <v>0</v>
      </c>
      <c r="H435" s="14"/>
      <c r="I435" s="14"/>
      <c r="J435" s="18">
        <f>Taulukko13456[[#This Row],[loppu]]-Taulukko13456[[#This Row],[alku]]</f>
        <v>0</v>
      </c>
      <c r="K435" s="19">
        <f t="shared" si="10"/>
        <v>0</v>
      </c>
    </row>
    <row r="436" spans="2:11" x14ac:dyDescent="0.2">
      <c r="B436" s="10"/>
      <c r="C436" s="11"/>
      <c r="D436" s="12"/>
      <c r="E436" s="8"/>
      <c r="F436" s="8"/>
      <c r="G436" s="17">
        <f>Taulukko13456[[#This Row],[lopussa]]-Taulukko13456[[#This Row],[alussa]]</f>
        <v>0</v>
      </c>
      <c r="H436" s="14"/>
      <c r="I436" s="14"/>
      <c r="J436" s="18">
        <f>Taulukko13456[[#This Row],[loppu]]-Taulukko13456[[#This Row],[alku]]</f>
        <v>0</v>
      </c>
      <c r="K436" s="19">
        <f t="shared" si="10"/>
        <v>0</v>
      </c>
    </row>
    <row r="437" spans="2:11" x14ac:dyDescent="0.2">
      <c r="B437" s="10"/>
      <c r="C437" s="11"/>
      <c r="D437" s="12"/>
      <c r="E437" s="8"/>
      <c r="F437" s="8"/>
      <c r="G437" s="17">
        <f>Taulukko13456[[#This Row],[lopussa]]-Taulukko13456[[#This Row],[alussa]]</f>
        <v>0</v>
      </c>
      <c r="H437" s="14"/>
      <c r="I437" s="14"/>
      <c r="J437" s="18">
        <f>Taulukko13456[[#This Row],[loppu]]-Taulukko13456[[#This Row],[alku]]</f>
        <v>0</v>
      </c>
      <c r="K437" s="19">
        <f t="shared" si="10"/>
        <v>0</v>
      </c>
    </row>
    <row r="438" spans="2:11" x14ac:dyDescent="0.2">
      <c r="B438" s="10"/>
      <c r="C438" s="11"/>
      <c r="D438" s="12"/>
      <c r="E438" s="8"/>
      <c r="F438" s="8"/>
      <c r="G438" s="17">
        <f>Taulukko13456[[#This Row],[lopussa]]-Taulukko13456[[#This Row],[alussa]]</f>
        <v>0</v>
      </c>
      <c r="H438" s="14"/>
      <c r="I438" s="14"/>
      <c r="J438" s="18">
        <f>Taulukko13456[[#This Row],[loppu]]-Taulukko13456[[#This Row],[alku]]</f>
        <v>0</v>
      </c>
      <c r="K438" s="19">
        <f t="shared" si="10"/>
        <v>0</v>
      </c>
    </row>
    <row r="439" spans="2:11" x14ac:dyDescent="0.2">
      <c r="B439" s="10"/>
      <c r="C439" s="11"/>
      <c r="D439" s="12"/>
      <c r="E439" s="8"/>
      <c r="F439" s="8"/>
      <c r="G439" s="17">
        <f>Taulukko13456[[#This Row],[lopussa]]-Taulukko13456[[#This Row],[alussa]]</f>
        <v>0</v>
      </c>
      <c r="H439" s="14"/>
      <c r="I439" s="14"/>
      <c r="J439" s="18">
        <f>Taulukko13456[[#This Row],[loppu]]-Taulukko13456[[#This Row],[alku]]</f>
        <v>0</v>
      </c>
      <c r="K439" s="19">
        <f t="shared" si="10"/>
        <v>0</v>
      </c>
    </row>
    <row r="440" spans="2:11" x14ac:dyDescent="0.2">
      <c r="B440" s="10"/>
      <c r="C440" s="11"/>
      <c r="D440" s="12"/>
      <c r="E440" s="8"/>
      <c r="F440" s="8"/>
      <c r="G440" s="17">
        <f>Taulukko13456[[#This Row],[lopussa]]-Taulukko13456[[#This Row],[alussa]]</f>
        <v>0</v>
      </c>
      <c r="H440" s="14"/>
      <c r="I440" s="14"/>
      <c r="J440" s="18">
        <f>Taulukko13456[[#This Row],[loppu]]-Taulukko13456[[#This Row],[alku]]</f>
        <v>0</v>
      </c>
      <c r="K440" s="19">
        <f t="shared" si="10"/>
        <v>0</v>
      </c>
    </row>
    <row r="441" spans="2:11" x14ac:dyDescent="0.2">
      <c r="B441" s="10"/>
      <c r="C441" s="11"/>
      <c r="D441" s="12"/>
      <c r="E441" s="8"/>
      <c r="F441" s="8"/>
      <c r="G441" s="17">
        <f>Taulukko13456[[#This Row],[lopussa]]-Taulukko13456[[#This Row],[alussa]]</f>
        <v>0</v>
      </c>
      <c r="H441" s="14"/>
      <c r="I441" s="14"/>
      <c r="J441" s="18">
        <f>Taulukko13456[[#This Row],[loppu]]-Taulukko13456[[#This Row],[alku]]</f>
        <v>0</v>
      </c>
      <c r="K441" s="19">
        <f t="shared" si="10"/>
        <v>0</v>
      </c>
    </row>
    <row r="442" spans="2:11" x14ac:dyDescent="0.2">
      <c r="B442" s="10"/>
      <c r="C442" s="11"/>
      <c r="D442" s="12"/>
      <c r="E442" s="8"/>
      <c r="F442" s="8"/>
      <c r="G442" s="17">
        <f>Taulukko13456[[#This Row],[lopussa]]-Taulukko13456[[#This Row],[alussa]]</f>
        <v>0</v>
      </c>
      <c r="H442" s="14"/>
      <c r="I442" s="14"/>
      <c r="J442" s="18">
        <f>Taulukko13456[[#This Row],[loppu]]-Taulukko13456[[#This Row],[alku]]</f>
        <v>0</v>
      </c>
      <c r="K442" s="19">
        <f t="shared" si="10"/>
        <v>0</v>
      </c>
    </row>
    <row r="443" spans="2:11" x14ac:dyDescent="0.2">
      <c r="B443" s="10"/>
      <c r="C443" s="11"/>
      <c r="D443" s="12"/>
      <c r="E443" s="8"/>
      <c r="F443" s="8"/>
      <c r="G443" s="17">
        <f>Taulukko13456[[#This Row],[lopussa]]-Taulukko13456[[#This Row],[alussa]]</f>
        <v>0</v>
      </c>
      <c r="H443" s="14"/>
      <c r="I443" s="14"/>
      <c r="J443" s="18">
        <f>Taulukko13456[[#This Row],[loppu]]-Taulukko13456[[#This Row],[alku]]</f>
        <v>0</v>
      </c>
      <c r="K443" s="19">
        <f t="shared" si="10"/>
        <v>0</v>
      </c>
    </row>
    <row r="444" spans="2:11" x14ac:dyDescent="0.2">
      <c r="B444" s="10"/>
      <c r="C444" s="11"/>
      <c r="D444" s="12"/>
      <c r="E444" s="8"/>
      <c r="F444" s="8"/>
      <c r="G444" s="17">
        <f>Taulukko13456[[#This Row],[lopussa]]-Taulukko13456[[#This Row],[alussa]]</f>
        <v>0</v>
      </c>
      <c r="H444" s="14"/>
      <c r="I444" s="14"/>
      <c r="J444" s="18">
        <f>Taulukko13456[[#This Row],[loppu]]-Taulukko13456[[#This Row],[alku]]</f>
        <v>0</v>
      </c>
      <c r="K444" s="19">
        <f t="shared" si="10"/>
        <v>0</v>
      </c>
    </row>
    <row r="445" spans="2:11" x14ac:dyDescent="0.2">
      <c r="B445" s="10"/>
      <c r="C445" s="11"/>
      <c r="D445" s="12"/>
      <c r="E445" s="8"/>
      <c r="F445" s="8"/>
      <c r="G445" s="17">
        <f>Taulukko13456[[#This Row],[lopussa]]-Taulukko13456[[#This Row],[alussa]]</f>
        <v>0</v>
      </c>
      <c r="H445" s="14"/>
      <c r="I445" s="14"/>
      <c r="J445" s="18">
        <f>Taulukko13456[[#This Row],[loppu]]-Taulukko13456[[#This Row],[alku]]</f>
        <v>0</v>
      </c>
      <c r="K445" s="19">
        <f t="shared" si="10"/>
        <v>0</v>
      </c>
    </row>
    <row r="446" spans="2:11" x14ac:dyDescent="0.2">
      <c r="B446" s="10"/>
      <c r="C446" s="11"/>
      <c r="D446" s="12"/>
      <c r="E446" s="8"/>
      <c r="F446" s="8"/>
      <c r="G446" s="17">
        <f>Taulukko13456[[#This Row],[lopussa]]-Taulukko13456[[#This Row],[alussa]]</f>
        <v>0</v>
      </c>
      <c r="H446" s="14"/>
      <c r="I446" s="14"/>
      <c r="J446" s="18">
        <f>Taulukko13456[[#This Row],[loppu]]-Taulukko13456[[#This Row],[alku]]</f>
        <v>0</v>
      </c>
      <c r="K446" s="19">
        <f t="shared" si="10"/>
        <v>0</v>
      </c>
    </row>
    <row r="447" spans="2:11" x14ac:dyDescent="0.2">
      <c r="B447" s="10"/>
      <c r="C447" s="11"/>
      <c r="D447" s="12"/>
      <c r="E447" s="8"/>
      <c r="F447" s="8"/>
      <c r="G447" s="17">
        <f>Taulukko13456[[#This Row],[lopussa]]-Taulukko13456[[#This Row],[alussa]]</f>
        <v>0</v>
      </c>
      <c r="H447" s="14"/>
      <c r="I447" s="14"/>
      <c r="J447" s="18">
        <f>Taulukko13456[[#This Row],[loppu]]-Taulukko13456[[#This Row],[alku]]</f>
        <v>0</v>
      </c>
      <c r="K447" s="19">
        <f t="shared" si="10"/>
        <v>0</v>
      </c>
    </row>
    <row r="448" spans="2:11" x14ac:dyDescent="0.2">
      <c r="B448" s="10"/>
      <c r="C448" s="11"/>
      <c r="D448" s="12"/>
      <c r="E448" s="8"/>
      <c r="F448" s="8"/>
      <c r="G448" s="17">
        <f>Taulukko13456[[#This Row],[lopussa]]-Taulukko13456[[#This Row],[alussa]]</f>
        <v>0</v>
      </c>
      <c r="H448" s="14"/>
      <c r="I448" s="14"/>
      <c r="J448" s="18">
        <f>Taulukko13456[[#This Row],[loppu]]-Taulukko13456[[#This Row],[alku]]</f>
        <v>0</v>
      </c>
      <c r="K448" s="19">
        <f t="shared" ref="K448:K503" si="11">INT((I448-H448)*1440)</f>
        <v>0</v>
      </c>
    </row>
    <row r="449" spans="2:11" x14ac:dyDescent="0.2">
      <c r="B449" s="10"/>
      <c r="C449" s="11"/>
      <c r="D449" s="12"/>
      <c r="E449" s="8"/>
      <c r="F449" s="8"/>
      <c r="G449" s="17">
        <f>Taulukko13456[[#This Row],[lopussa]]-Taulukko13456[[#This Row],[alussa]]</f>
        <v>0</v>
      </c>
      <c r="H449" s="14"/>
      <c r="I449" s="14"/>
      <c r="J449" s="18">
        <f>Taulukko13456[[#This Row],[loppu]]-Taulukko13456[[#This Row],[alku]]</f>
        <v>0</v>
      </c>
      <c r="K449" s="19">
        <f t="shared" si="11"/>
        <v>0</v>
      </c>
    </row>
    <row r="450" spans="2:11" x14ac:dyDescent="0.2">
      <c r="B450" s="10"/>
      <c r="C450" s="11"/>
      <c r="D450" s="12"/>
      <c r="E450" s="8"/>
      <c r="F450" s="8"/>
      <c r="G450" s="17">
        <f>Taulukko13456[[#This Row],[lopussa]]-Taulukko13456[[#This Row],[alussa]]</f>
        <v>0</v>
      </c>
      <c r="H450" s="14"/>
      <c r="I450" s="14"/>
      <c r="J450" s="18">
        <f>Taulukko13456[[#This Row],[loppu]]-Taulukko13456[[#This Row],[alku]]</f>
        <v>0</v>
      </c>
      <c r="K450" s="19">
        <f t="shared" si="11"/>
        <v>0</v>
      </c>
    </row>
    <row r="451" spans="2:11" x14ac:dyDescent="0.2">
      <c r="B451" s="10"/>
      <c r="C451" s="11"/>
      <c r="D451" s="12"/>
      <c r="E451" s="8"/>
      <c r="F451" s="8"/>
      <c r="G451" s="17">
        <f>Taulukko13456[[#This Row],[lopussa]]-Taulukko13456[[#This Row],[alussa]]</f>
        <v>0</v>
      </c>
      <c r="H451" s="14"/>
      <c r="I451" s="14"/>
      <c r="J451" s="18">
        <f>Taulukko13456[[#This Row],[loppu]]-Taulukko13456[[#This Row],[alku]]</f>
        <v>0</v>
      </c>
      <c r="K451" s="19">
        <f t="shared" si="11"/>
        <v>0</v>
      </c>
    </row>
    <row r="452" spans="2:11" x14ac:dyDescent="0.2">
      <c r="B452" s="10"/>
      <c r="C452" s="11"/>
      <c r="D452" s="12"/>
      <c r="E452" s="8"/>
      <c r="F452" s="8"/>
      <c r="G452" s="17">
        <f>Taulukko13456[[#This Row],[lopussa]]-Taulukko13456[[#This Row],[alussa]]</f>
        <v>0</v>
      </c>
      <c r="H452" s="14"/>
      <c r="I452" s="14"/>
      <c r="J452" s="18">
        <f>Taulukko13456[[#This Row],[loppu]]-Taulukko13456[[#This Row],[alku]]</f>
        <v>0</v>
      </c>
      <c r="K452" s="19">
        <f t="shared" si="11"/>
        <v>0</v>
      </c>
    </row>
    <row r="453" spans="2:11" x14ac:dyDescent="0.2">
      <c r="B453" s="10"/>
      <c r="C453" s="11"/>
      <c r="D453" s="12"/>
      <c r="E453" s="8"/>
      <c r="F453" s="8"/>
      <c r="G453" s="17">
        <f>Taulukko13456[[#This Row],[lopussa]]-Taulukko13456[[#This Row],[alussa]]</f>
        <v>0</v>
      </c>
      <c r="H453" s="14"/>
      <c r="I453" s="14"/>
      <c r="J453" s="18">
        <f>Taulukko13456[[#This Row],[loppu]]-Taulukko13456[[#This Row],[alku]]</f>
        <v>0</v>
      </c>
      <c r="K453" s="19">
        <f t="shared" si="11"/>
        <v>0</v>
      </c>
    </row>
    <row r="454" spans="2:11" x14ac:dyDescent="0.2">
      <c r="B454" s="10"/>
      <c r="C454" s="11"/>
      <c r="D454" s="12"/>
      <c r="E454" s="8"/>
      <c r="F454" s="8"/>
      <c r="G454" s="17">
        <f>Taulukko13456[[#This Row],[lopussa]]-Taulukko13456[[#This Row],[alussa]]</f>
        <v>0</v>
      </c>
      <c r="H454" s="14"/>
      <c r="I454" s="14"/>
      <c r="J454" s="18">
        <f>Taulukko13456[[#This Row],[loppu]]-Taulukko13456[[#This Row],[alku]]</f>
        <v>0</v>
      </c>
      <c r="K454" s="19">
        <f t="shared" si="11"/>
        <v>0</v>
      </c>
    </row>
    <row r="455" spans="2:11" x14ac:dyDescent="0.2">
      <c r="B455" s="10"/>
      <c r="C455" s="11"/>
      <c r="D455" s="12"/>
      <c r="E455" s="8"/>
      <c r="F455" s="8"/>
      <c r="G455" s="17">
        <f>Taulukko13456[[#This Row],[lopussa]]-Taulukko13456[[#This Row],[alussa]]</f>
        <v>0</v>
      </c>
      <c r="H455" s="14"/>
      <c r="I455" s="14"/>
      <c r="J455" s="18">
        <f>Taulukko13456[[#This Row],[loppu]]-Taulukko13456[[#This Row],[alku]]</f>
        <v>0</v>
      </c>
      <c r="K455" s="19">
        <f t="shared" si="11"/>
        <v>0</v>
      </c>
    </row>
    <row r="456" spans="2:11" x14ac:dyDescent="0.2">
      <c r="B456" s="10"/>
      <c r="C456" s="11"/>
      <c r="D456" s="12"/>
      <c r="E456" s="8"/>
      <c r="F456" s="8"/>
      <c r="G456" s="17">
        <f>Taulukko13456[[#This Row],[lopussa]]-Taulukko13456[[#This Row],[alussa]]</f>
        <v>0</v>
      </c>
      <c r="H456" s="14"/>
      <c r="I456" s="14"/>
      <c r="J456" s="18">
        <f>Taulukko13456[[#This Row],[loppu]]-Taulukko13456[[#This Row],[alku]]</f>
        <v>0</v>
      </c>
      <c r="K456" s="19">
        <f t="shared" si="11"/>
        <v>0</v>
      </c>
    </row>
    <row r="457" spans="2:11" x14ac:dyDescent="0.2">
      <c r="B457" s="10"/>
      <c r="C457" s="11"/>
      <c r="D457" s="12"/>
      <c r="E457" s="8"/>
      <c r="F457" s="8"/>
      <c r="G457" s="17">
        <f>Taulukko13456[[#This Row],[lopussa]]-Taulukko13456[[#This Row],[alussa]]</f>
        <v>0</v>
      </c>
      <c r="H457" s="14"/>
      <c r="I457" s="14"/>
      <c r="J457" s="18">
        <f>Taulukko13456[[#This Row],[loppu]]-Taulukko13456[[#This Row],[alku]]</f>
        <v>0</v>
      </c>
      <c r="K457" s="19">
        <f t="shared" si="11"/>
        <v>0</v>
      </c>
    </row>
    <row r="458" spans="2:11" x14ac:dyDescent="0.2">
      <c r="B458" s="10"/>
      <c r="C458" s="11"/>
      <c r="D458" s="12"/>
      <c r="E458" s="8"/>
      <c r="F458" s="8"/>
      <c r="G458" s="17">
        <f>Taulukko13456[[#This Row],[lopussa]]-Taulukko13456[[#This Row],[alussa]]</f>
        <v>0</v>
      </c>
      <c r="H458" s="14"/>
      <c r="I458" s="14"/>
      <c r="J458" s="18">
        <f>Taulukko13456[[#This Row],[loppu]]-Taulukko13456[[#This Row],[alku]]</f>
        <v>0</v>
      </c>
      <c r="K458" s="19">
        <f t="shared" si="11"/>
        <v>0</v>
      </c>
    </row>
    <row r="459" spans="2:11" x14ac:dyDescent="0.2">
      <c r="B459" s="10"/>
      <c r="C459" s="11"/>
      <c r="D459" s="12"/>
      <c r="E459" s="8"/>
      <c r="F459" s="8"/>
      <c r="G459" s="17">
        <f>Taulukko13456[[#This Row],[lopussa]]-Taulukko13456[[#This Row],[alussa]]</f>
        <v>0</v>
      </c>
      <c r="H459" s="14"/>
      <c r="I459" s="14"/>
      <c r="J459" s="18">
        <f>Taulukko13456[[#This Row],[loppu]]-Taulukko13456[[#This Row],[alku]]</f>
        <v>0</v>
      </c>
      <c r="K459" s="19">
        <f t="shared" si="11"/>
        <v>0</v>
      </c>
    </row>
    <row r="460" spans="2:11" x14ac:dyDescent="0.2">
      <c r="B460" s="10"/>
      <c r="C460" s="11"/>
      <c r="D460" s="12"/>
      <c r="E460" s="8"/>
      <c r="F460" s="8"/>
      <c r="G460" s="17">
        <f>Taulukko13456[[#This Row],[lopussa]]-Taulukko13456[[#This Row],[alussa]]</f>
        <v>0</v>
      </c>
      <c r="H460" s="14"/>
      <c r="I460" s="14"/>
      <c r="J460" s="18">
        <f>Taulukko13456[[#This Row],[loppu]]-Taulukko13456[[#This Row],[alku]]</f>
        <v>0</v>
      </c>
      <c r="K460" s="19">
        <f t="shared" si="11"/>
        <v>0</v>
      </c>
    </row>
    <row r="461" spans="2:11" x14ac:dyDescent="0.2">
      <c r="B461" s="10"/>
      <c r="C461" s="11"/>
      <c r="D461" s="12"/>
      <c r="E461" s="8"/>
      <c r="F461" s="8"/>
      <c r="G461" s="17">
        <f>Taulukko13456[[#This Row],[lopussa]]-Taulukko13456[[#This Row],[alussa]]</f>
        <v>0</v>
      </c>
      <c r="H461" s="14"/>
      <c r="I461" s="14"/>
      <c r="J461" s="18">
        <f>Taulukko13456[[#This Row],[loppu]]-Taulukko13456[[#This Row],[alku]]</f>
        <v>0</v>
      </c>
      <c r="K461" s="19">
        <f t="shared" si="11"/>
        <v>0</v>
      </c>
    </row>
    <row r="462" spans="2:11" x14ac:dyDescent="0.2">
      <c r="B462" s="10"/>
      <c r="C462" s="11"/>
      <c r="D462" s="12"/>
      <c r="E462" s="8"/>
      <c r="F462" s="8"/>
      <c r="G462" s="17">
        <f>Taulukko13456[[#This Row],[lopussa]]-Taulukko13456[[#This Row],[alussa]]</f>
        <v>0</v>
      </c>
      <c r="H462" s="14"/>
      <c r="I462" s="14"/>
      <c r="J462" s="18">
        <f>Taulukko13456[[#This Row],[loppu]]-Taulukko13456[[#This Row],[alku]]</f>
        <v>0</v>
      </c>
      <c r="K462" s="19">
        <f t="shared" si="11"/>
        <v>0</v>
      </c>
    </row>
    <row r="463" spans="2:11" x14ac:dyDescent="0.2">
      <c r="B463" s="10"/>
      <c r="C463" s="11"/>
      <c r="D463" s="12"/>
      <c r="E463" s="8"/>
      <c r="F463" s="8"/>
      <c r="G463" s="17">
        <f>Taulukko13456[[#This Row],[lopussa]]-Taulukko13456[[#This Row],[alussa]]</f>
        <v>0</v>
      </c>
      <c r="H463" s="14"/>
      <c r="I463" s="14"/>
      <c r="J463" s="18">
        <f>Taulukko13456[[#This Row],[loppu]]-Taulukko13456[[#This Row],[alku]]</f>
        <v>0</v>
      </c>
      <c r="K463" s="19">
        <f t="shared" si="11"/>
        <v>0</v>
      </c>
    </row>
    <row r="464" spans="2:11" x14ac:dyDescent="0.2">
      <c r="B464" s="10"/>
      <c r="C464" s="11"/>
      <c r="D464" s="12"/>
      <c r="E464" s="8"/>
      <c r="F464" s="8"/>
      <c r="G464" s="17">
        <f>Taulukko13456[[#This Row],[lopussa]]-Taulukko13456[[#This Row],[alussa]]</f>
        <v>0</v>
      </c>
      <c r="H464" s="14"/>
      <c r="I464" s="14"/>
      <c r="J464" s="18">
        <f>Taulukko13456[[#This Row],[loppu]]-Taulukko13456[[#This Row],[alku]]</f>
        <v>0</v>
      </c>
      <c r="K464" s="19">
        <f t="shared" si="11"/>
        <v>0</v>
      </c>
    </row>
    <row r="465" spans="2:11" x14ac:dyDescent="0.2">
      <c r="B465" s="10"/>
      <c r="C465" s="11"/>
      <c r="D465" s="12"/>
      <c r="E465" s="8"/>
      <c r="F465" s="8"/>
      <c r="G465" s="17">
        <f>Taulukko13456[[#This Row],[lopussa]]-Taulukko13456[[#This Row],[alussa]]</f>
        <v>0</v>
      </c>
      <c r="H465" s="14"/>
      <c r="I465" s="14"/>
      <c r="J465" s="18">
        <f>Taulukko13456[[#This Row],[loppu]]-Taulukko13456[[#This Row],[alku]]</f>
        <v>0</v>
      </c>
      <c r="K465" s="19">
        <f t="shared" si="11"/>
        <v>0</v>
      </c>
    </row>
    <row r="466" spans="2:11" x14ac:dyDescent="0.2">
      <c r="B466" s="10"/>
      <c r="C466" s="11"/>
      <c r="D466" s="12"/>
      <c r="E466" s="8"/>
      <c r="F466" s="8"/>
      <c r="G466" s="17">
        <f>Taulukko13456[[#This Row],[lopussa]]-Taulukko13456[[#This Row],[alussa]]</f>
        <v>0</v>
      </c>
      <c r="H466" s="14"/>
      <c r="I466" s="14"/>
      <c r="J466" s="18">
        <f>Taulukko13456[[#This Row],[loppu]]-Taulukko13456[[#This Row],[alku]]</f>
        <v>0</v>
      </c>
      <c r="K466" s="19">
        <f t="shared" si="11"/>
        <v>0</v>
      </c>
    </row>
    <row r="467" spans="2:11" x14ac:dyDescent="0.2">
      <c r="B467" s="10"/>
      <c r="C467" s="11"/>
      <c r="D467" s="12"/>
      <c r="E467" s="8"/>
      <c r="F467" s="8"/>
      <c r="G467" s="17">
        <f>Taulukko13456[[#This Row],[lopussa]]-Taulukko13456[[#This Row],[alussa]]</f>
        <v>0</v>
      </c>
      <c r="H467" s="14"/>
      <c r="I467" s="14"/>
      <c r="J467" s="18">
        <f>Taulukko13456[[#This Row],[loppu]]-Taulukko13456[[#This Row],[alku]]</f>
        <v>0</v>
      </c>
      <c r="K467" s="19">
        <f t="shared" si="11"/>
        <v>0</v>
      </c>
    </row>
    <row r="468" spans="2:11" x14ac:dyDescent="0.2">
      <c r="B468" s="10"/>
      <c r="C468" s="11"/>
      <c r="D468" s="12"/>
      <c r="E468" s="8"/>
      <c r="F468" s="8"/>
      <c r="G468" s="17">
        <f>Taulukko13456[[#This Row],[lopussa]]-Taulukko13456[[#This Row],[alussa]]</f>
        <v>0</v>
      </c>
      <c r="H468" s="14"/>
      <c r="I468" s="14"/>
      <c r="J468" s="18">
        <f>Taulukko13456[[#This Row],[loppu]]-Taulukko13456[[#This Row],[alku]]</f>
        <v>0</v>
      </c>
      <c r="K468" s="19">
        <f t="shared" si="11"/>
        <v>0</v>
      </c>
    </row>
    <row r="469" spans="2:11" x14ac:dyDescent="0.2">
      <c r="B469" s="10"/>
      <c r="C469" s="11"/>
      <c r="D469" s="12"/>
      <c r="E469" s="8"/>
      <c r="F469" s="8"/>
      <c r="G469" s="17">
        <f>Taulukko13456[[#This Row],[lopussa]]-Taulukko13456[[#This Row],[alussa]]</f>
        <v>0</v>
      </c>
      <c r="H469" s="14"/>
      <c r="I469" s="14"/>
      <c r="J469" s="18">
        <f>Taulukko13456[[#This Row],[loppu]]-Taulukko13456[[#This Row],[alku]]</f>
        <v>0</v>
      </c>
      <c r="K469" s="19">
        <f t="shared" si="11"/>
        <v>0</v>
      </c>
    </row>
    <row r="470" spans="2:11" x14ac:dyDescent="0.2">
      <c r="B470" s="10"/>
      <c r="C470" s="11"/>
      <c r="D470" s="12"/>
      <c r="E470" s="8"/>
      <c r="F470" s="8"/>
      <c r="G470" s="17">
        <f>Taulukko13456[[#This Row],[lopussa]]-Taulukko13456[[#This Row],[alussa]]</f>
        <v>0</v>
      </c>
      <c r="H470" s="14"/>
      <c r="I470" s="14"/>
      <c r="J470" s="18">
        <f>Taulukko13456[[#This Row],[loppu]]-Taulukko13456[[#This Row],[alku]]</f>
        <v>0</v>
      </c>
      <c r="K470" s="19">
        <f t="shared" si="11"/>
        <v>0</v>
      </c>
    </row>
    <row r="471" spans="2:11" x14ac:dyDescent="0.2">
      <c r="B471" s="10"/>
      <c r="C471" s="11"/>
      <c r="D471" s="12"/>
      <c r="E471" s="8"/>
      <c r="F471" s="8"/>
      <c r="G471" s="17">
        <f>Taulukko13456[[#This Row],[lopussa]]-Taulukko13456[[#This Row],[alussa]]</f>
        <v>0</v>
      </c>
      <c r="H471" s="14"/>
      <c r="I471" s="14"/>
      <c r="J471" s="18">
        <f>Taulukko13456[[#This Row],[loppu]]-Taulukko13456[[#This Row],[alku]]</f>
        <v>0</v>
      </c>
      <c r="K471" s="19">
        <f t="shared" si="11"/>
        <v>0</v>
      </c>
    </row>
    <row r="472" spans="2:11" x14ac:dyDescent="0.2">
      <c r="B472" s="10"/>
      <c r="C472" s="11"/>
      <c r="D472" s="12"/>
      <c r="E472" s="8"/>
      <c r="F472" s="8"/>
      <c r="G472" s="17">
        <f>Taulukko13456[[#This Row],[lopussa]]-Taulukko13456[[#This Row],[alussa]]</f>
        <v>0</v>
      </c>
      <c r="H472" s="14"/>
      <c r="I472" s="14"/>
      <c r="J472" s="18">
        <f>Taulukko13456[[#This Row],[loppu]]-Taulukko13456[[#This Row],[alku]]</f>
        <v>0</v>
      </c>
      <c r="K472" s="19">
        <f t="shared" si="11"/>
        <v>0</v>
      </c>
    </row>
    <row r="473" spans="2:11" x14ac:dyDescent="0.2">
      <c r="B473" s="10"/>
      <c r="C473" s="11"/>
      <c r="D473" s="12"/>
      <c r="E473" s="8"/>
      <c r="F473" s="8"/>
      <c r="G473" s="17">
        <f>Taulukko13456[[#This Row],[lopussa]]-Taulukko13456[[#This Row],[alussa]]</f>
        <v>0</v>
      </c>
      <c r="H473" s="14"/>
      <c r="I473" s="14"/>
      <c r="J473" s="18">
        <f>Taulukko13456[[#This Row],[loppu]]-Taulukko13456[[#This Row],[alku]]</f>
        <v>0</v>
      </c>
      <c r="K473" s="19">
        <f t="shared" si="11"/>
        <v>0</v>
      </c>
    </row>
    <row r="474" spans="2:11" x14ac:dyDescent="0.2">
      <c r="B474" s="10"/>
      <c r="C474" s="11"/>
      <c r="D474" s="12"/>
      <c r="E474" s="8"/>
      <c r="F474" s="8"/>
      <c r="G474" s="17">
        <f>Taulukko13456[[#This Row],[lopussa]]-Taulukko13456[[#This Row],[alussa]]</f>
        <v>0</v>
      </c>
      <c r="H474" s="14"/>
      <c r="I474" s="14"/>
      <c r="J474" s="18">
        <f>Taulukko13456[[#This Row],[loppu]]-Taulukko13456[[#This Row],[alku]]</f>
        <v>0</v>
      </c>
      <c r="K474" s="19">
        <f t="shared" si="11"/>
        <v>0</v>
      </c>
    </row>
    <row r="475" spans="2:11" x14ac:dyDescent="0.2">
      <c r="B475" s="10"/>
      <c r="C475" s="11"/>
      <c r="D475" s="12"/>
      <c r="E475" s="8"/>
      <c r="F475" s="8"/>
      <c r="G475" s="17">
        <f>Taulukko13456[[#This Row],[lopussa]]-Taulukko13456[[#This Row],[alussa]]</f>
        <v>0</v>
      </c>
      <c r="H475" s="14"/>
      <c r="I475" s="14"/>
      <c r="J475" s="18">
        <f>Taulukko13456[[#This Row],[loppu]]-Taulukko13456[[#This Row],[alku]]</f>
        <v>0</v>
      </c>
      <c r="K475" s="19">
        <f t="shared" si="11"/>
        <v>0</v>
      </c>
    </row>
    <row r="476" spans="2:11" x14ac:dyDescent="0.2">
      <c r="B476" s="10"/>
      <c r="C476" s="11"/>
      <c r="D476" s="12"/>
      <c r="E476" s="8"/>
      <c r="F476" s="8"/>
      <c r="G476" s="17">
        <f>Taulukko13456[[#This Row],[lopussa]]-Taulukko13456[[#This Row],[alussa]]</f>
        <v>0</v>
      </c>
      <c r="H476" s="14"/>
      <c r="I476" s="14"/>
      <c r="J476" s="18">
        <f>Taulukko13456[[#This Row],[loppu]]-Taulukko13456[[#This Row],[alku]]</f>
        <v>0</v>
      </c>
      <c r="K476" s="19">
        <f t="shared" si="11"/>
        <v>0</v>
      </c>
    </row>
    <row r="477" spans="2:11" x14ac:dyDescent="0.2">
      <c r="B477" s="10"/>
      <c r="C477" s="11"/>
      <c r="D477" s="12"/>
      <c r="E477" s="8"/>
      <c r="F477" s="8"/>
      <c r="G477" s="17">
        <f>Taulukko13456[[#This Row],[lopussa]]-Taulukko13456[[#This Row],[alussa]]</f>
        <v>0</v>
      </c>
      <c r="H477" s="14"/>
      <c r="I477" s="14"/>
      <c r="J477" s="18">
        <f>Taulukko13456[[#This Row],[loppu]]-Taulukko13456[[#This Row],[alku]]</f>
        <v>0</v>
      </c>
      <c r="K477" s="19">
        <f t="shared" si="11"/>
        <v>0</v>
      </c>
    </row>
    <row r="478" spans="2:11" x14ac:dyDescent="0.2">
      <c r="B478" s="10"/>
      <c r="C478" s="11"/>
      <c r="D478" s="12"/>
      <c r="E478" s="8"/>
      <c r="F478" s="8"/>
      <c r="G478" s="17">
        <f>Taulukko13456[[#This Row],[lopussa]]-Taulukko13456[[#This Row],[alussa]]</f>
        <v>0</v>
      </c>
      <c r="H478" s="14"/>
      <c r="I478" s="14"/>
      <c r="J478" s="18">
        <f>Taulukko13456[[#This Row],[loppu]]-Taulukko13456[[#This Row],[alku]]</f>
        <v>0</v>
      </c>
      <c r="K478" s="19">
        <f t="shared" si="11"/>
        <v>0</v>
      </c>
    </row>
    <row r="479" spans="2:11" x14ac:dyDescent="0.2">
      <c r="B479" s="10"/>
      <c r="C479" s="11"/>
      <c r="D479" s="12"/>
      <c r="E479" s="8"/>
      <c r="F479" s="8"/>
      <c r="G479" s="17">
        <f>Taulukko13456[[#This Row],[lopussa]]-Taulukko13456[[#This Row],[alussa]]</f>
        <v>0</v>
      </c>
      <c r="H479" s="14"/>
      <c r="I479" s="14"/>
      <c r="J479" s="18">
        <f>Taulukko13456[[#This Row],[loppu]]-Taulukko13456[[#This Row],[alku]]</f>
        <v>0</v>
      </c>
      <c r="K479" s="19">
        <f t="shared" si="11"/>
        <v>0</v>
      </c>
    </row>
    <row r="480" spans="2:11" x14ac:dyDescent="0.2">
      <c r="B480" s="10"/>
      <c r="C480" s="11"/>
      <c r="D480" s="12"/>
      <c r="E480" s="8"/>
      <c r="F480" s="8"/>
      <c r="G480" s="17">
        <f>Taulukko13456[[#This Row],[lopussa]]-Taulukko13456[[#This Row],[alussa]]</f>
        <v>0</v>
      </c>
      <c r="H480" s="14"/>
      <c r="I480" s="14"/>
      <c r="J480" s="18">
        <f>Taulukko13456[[#This Row],[loppu]]-Taulukko13456[[#This Row],[alku]]</f>
        <v>0</v>
      </c>
      <c r="K480" s="19">
        <f t="shared" si="11"/>
        <v>0</v>
      </c>
    </row>
    <row r="481" spans="2:11" x14ac:dyDescent="0.2">
      <c r="B481" s="10"/>
      <c r="C481" s="11"/>
      <c r="D481" s="12"/>
      <c r="E481" s="8"/>
      <c r="F481" s="8"/>
      <c r="G481" s="17">
        <f>Taulukko13456[[#This Row],[lopussa]]-Taulukko13456[[#This Row],[alussa]]</f>
        <v>0</v>
      </c>
      <c r="H481" s="14"/>
      <c r="I481" s="14"/>
      <c r="J481" s="18">
        <f>Taulukko13456[[#This Row],[loppu]]-Taulukko13456[[#This Row],[alku]]</f>
        <v>0</v>
      </c>
      <c r="K481" s="19">
        <f t="shared" si="11"/>
        <v>0</v>
      </c>
    </row>
    <row r="482" spans="2:11" x14ac:dyDescent="0.2">
      <c r="B482" s="10"/>
      <c r="C482" s="11"/>
      <c r="D482" s="12"/>
      <c r="E482" s="8"/>
      <c r="F482" s="8"/>
      <c r="G482" s="17">
        <f>Taulukko13456[[#This Row],[lopussa]]-Taulukko13456[[#This Row],[alussa]]</f>
        <v>0</v>
      </c>
      <c r="H482" s="14"/>
      <c r="I482" s="14"/>
      <c r="J482" s="18">
        <f>Taulukko13456[[#This Row],[loppu]]-Taulukko13456[[#This Row],[alku]]</f>
        <v>0</v>
      </c>
      <c r="K482" s="19">
        <f t="shared" si="11"/>
        <v>0</v>
      </c>
    </row>
    <row r="483" spans="2:11" x14ac:dyDescent="0.2">
      <c r="B483" s="10"/>
      <c r="C483" s="11"/>
      <c r="D483" s="12"/>
      <c r="E483" s="8"/>
      <c r="F483" s="8"/>
      <c r="G483" s="17">
        <f>Taulukko13456[[#This Row],[lopussa]]-Taulukko13456[[#This Row],[alussa]]</f>
        <v>0</v>
      </c>
      <c r="H483" s="14"/>
      <c r="I483" s="14"/>
      <c r="J483" s="18">
        <f>Taulukko13456[[#This Row],[loppu]]-Taulukko13456[[#This Row],[alku]]</f>
        <v>0</v>
      </c>
      <c r="K483" s="19">
        <f t="shared" si="11"/>
        <v>0</v>
      </c>
    </row>
    <row r="484" spans="2:11" x14ac:dyDescent="0.2">
      <c r="B484" s="10"/>
      <c r="C484" s="11"/>
      <c r="D484" s="12"/>
      <c r="E484" s="8"/>
      <c r="F484" s="8"/>
      <c r="G484" s="17">
        <f>Taulukko13456[[#This Row],[lopussa]]-Taulukko13456[[#This Row],[alussa]]</f>
        <v>0</v>
      </c>
      <c r="H484" s="14"/>
      <c r="I484" s="14"/>
      <c r="J484" s="18">
        <f>Taulukko13456[[#This Row],[loppu]]-Taulukko13456[[#This Row],[alku]]</f>
        <v>0</v>
      </c>
      <c r="K484" s="19">
        <f t="shared" si="11"/>
        <v>0</v>
      </c>
    </row>
    <row r="485" spans="2:11" x14ac:dyDescent="0.2">
      <c r="B485" s="10"/>
      <c r="C485" s="11"/>
      <c r="D485" s="12"/>
      <c r="E485" s="8"/>
      <c r="F485" s="8"/>
      <c r="G485" s="17">
        <f>Taulukko13456[[#This Row],[lopussa]]-Taulukko13456[[#This Row],[alussa]]</f>
        <v>0</v>
      </c>
      <c r="H485" s="14"/>
      <c r="I485" s="14"/>
      <c r="J485" s="18">
        <f>Taulukko13456[[#This Row],[loppu]]-Taulukko13456[[#This Row],[alku]]</f>
        <v>0</v>
      </c>
      <c r="K485" s="19">
        <f t="shared" si="11"/>
        <v>0</v>
      </c>
    </row>
    <row r="486" spans="2:11" x14ac:dyDescent="0.2">
      <c r="B486" s="10"/>
      <c r="C486" s="11"/>
      <c r="D486" s="12"/>
      <c r="E486" s="8"/>
      <c r="F486" s="8"/>
      <c r="G486" s="17">
        <f>Taulukko13456[[#This Row],[lopussa]]-Taulukko13456[[#This Row],[alussa]]</f>
        <v>0</v>
      </c>
      <c r="H486" s="14"/>
      <c r="I486" s="14"/>
      <c r="J486" s="18">
        <f>Taulukko13456[[#This Row],[loppu]]-Taulukko13456[[#This Row],[alku]]</f>
        <v>0</v>
      </c>
      <c r="K486" s="19">
        <f t="shared" si="11"/>
        <v>0</v>
      </c>
    </row>
    <row r="487" spans="2:11" x14ac:dyDescent="0.2">
      <c r="B487" s="10"/>
      <c r="C487" s="11"/>
      <c r="D487" s="12"/>
      <c r="E487" s="8"/>
      <c r="F487" s="8"/>
      <c r="G487" s="17">
        <f>Taulukko13456[[#This Row],[lopussa]]-Taulukko13456[[#This Row],[alussa]]</f>
        <v>0</v>
      </c>
      <c r="H487" s="14"/>
      <c r="I487" s="14"/>
      <c r="J487" s="18">
        <f>Taulukko13456[[#This Row],[loppu]]-Taulukko13456[[#This Row],[alku]]</f>
        <v>0</v>
      </c>
      <c r="K487" s="19">
        <f t="shared" si="11"/>
        <v>0</v>
      </c>
    </row>
    <row r="488" spans="2:11" x14ac:dyDescent="0.2">
      <c r="B488" s="10"/>
      <c r="C488" s="11"/>
      <c r="D488" s="12"/>
      <c r="E488" s="8"/>
      <c r="F488" s="8"/>
      <c r="G488" s="17">
        <f>Taulukko13456[[#This Row],[lopussa]]-Taulukko13456[[#This Row],[alussa]]</f>
        <v>0</v>
      </c>
      <c r="H488" s="14"/>
      <c r="I488" s="14"/>
      <c r="J488" s="18">
        <f>Taulukko13456[[#This Row],[loppu]]-Taulukko13456[[#This Row],[alku]]</f>
        <v>0</v>
      </c>
      <c r="K488" s="19">
        <f t="shared" si="11"/>
        <v>0</v>
      </c>
    </row>
    <row r="489" spans="2:11" x14ac:dyDescent="0.2">
      <c r="B489" s="10"/>
      <c r="C489" s="11"/>
      <c r="D489" s="12"/>
      <c r="E489" s="8"/>
      <c r="F489" s="8"/>
      <c r="G489" s="17">
        <f>Taulukko13456[[#This Row],[lopussa]]-Taulukko13456[[#This Row],[alussa]]</f>
        <v>0</v>
      </c>
      <c r="H489" s="14"/>
      <c r="I489" s="14"/>
      <c r="J489" s="18">
        <f>Taulukko13456[[#This Row],[loppu]]-Taulukko13456[[#This Row],[alku]]</f>
        <v>0</v>
      </c>
      <c r="K489" s="19">
        <f t="shared" si="11"/>
        <v>0</v>
      </c>
    </row>
    <row r="490" spans="2:11" x14ac:dyDescent="0.2">
      <c r="B490" s="10"/>
      <c r="C490" s="11"/>
      <c r="D490" s="12"/>
      <c r="E490" s="8"/>
      <c r="F490" s="8"/>
      <c r="G490" s="17">
        <f>Taulukko13456[[#This Row],[lopussa]]-Taulukko13456[[#This Row],[alussa]]</f>
        <v>0</v>
      </c>
      <c r="H490" s="14"/>
      <c r="I490" s="14"/>
      <c r="J490" s="18">
        <f>Taulukko13456[[#This Row],[loppu]]-Taulukko13456[[#This Row],[alku]]</f>
        <v>0</v>
      </c>
      <c r="K490" s="19">
        <f t="shared" si="11"/>
        <v>0</v>
      </c>
    </row>
    <row r="491" spans="2:11" x14ac:dyDescent="0.2">
      <c r="B491" s="10"/>
      <c r="C491" s="11"/>
      <c r="D491" s="12"/>
      <c r="E491" s="8"/>
      <c r="F491" s="8"/>
      <c r="G491" s="17">
        <f>Taulukko13456[[#This Row],[lopussa]]-Taulukko13456[[#This Row],[alussa]]</f>
        <v>0</v>
      </c>
      <c r="H491" s="14"/>
      <c r="I491" s="14"/>
      <c r="J491" s="18">
        <f>Taulukko13456[[#This Row],[loppu]]-Taulukko13456[[#This Row],[alku]]</f>
        <v>0</v>
      </c>
      <c r="K491" s="19">
        <f t="shared" si="11"/>
        <v>0</v>
      </c>
    </row>
    <row r="492" spans="2:11" x14ac:dyDescent="0.2">
      <c r="B492" s="10"/>
      <c r="C492" s="11"/>
      <c r="D492" s="12"/>
      <c r="E492" s="8"/>
      <c r="F492" s="8"/>
      <c r="G492" s="17">
        <f>Taulukko13456[[#This Row],[lopussa]]-Taulukko13456[[#This Row],[alussa]]</f>
        <v>0</v>
      </c>
      <c r="H492" s="14"/>
      <c r="I492" s="14"/>
      <c r="J492" s="18">
        <f>Taulukko13456[[#This Row],[loppu]]-Taulukko13456[[#This Row],[alku]]</f>
        <v>0</v>
      </c>
      <c r="K492" s="19">
        <f t="shared" si="11"/>
        <v>0</v>
      </c>
    </row>
    <row r="493" spans="2:11" x14ac:dyDescent="0.2">
      <c r="B493" s="10"/>
      <c r="C493" s="11"/>
      <c r="D493" s="12"/>
      <c r="E493" s="8"/>
      <c r="F493" s="8"/>
      <c r="G493" s="17">
        <f>Taulukko13456[[#This Row],[lopussa]]-Taulukko13456[[#This Row],[alussa]]</f>
        <v>0</v>
      </c>
      <c r="H493" s="14"/>
      <c r="I493" s="14"/>
      <c r="J493" s="18">
        <f>Taulukko13456[[#This Row],[loppu]]-Taulukko13456[[#This Row],[alku]]</f>
        <v>0</v>
      </c>
      <c r="K493" s="19">
        <f t="shared" si="11"/>
        <v>0</v>
      </c>
    </row>
    <row r="494" spans="2:11" x14ac:dyDescent="0.2">
      <c r="B494" s="10"/>
      <c r="C494" s="11"/>
      <c r="D494" s="12"/>
      <c r="E494" s="8"/>
      <c r="F494" s="8"/>
      <c r="G494" s="17">
        <f>Taulukko13456[[#This Row],[lopussa]]-Taulukko13456[[#This Row],[alussa]]</f>
        <v>0</v>
      </c>
      <c r="H494" s="14"/>
      <c r="I494" s="14"/>
      <c r="J494" s="18">
        <f>Taulukko13456[[#This Row],[loppu]]-Taulukko13456[[#This Row],[alku]]</f>
        <v>0</v>
      </c>
      <c r="K494" s="19">
        <f t="shared" si="11"/>
        <v>0</v>
      </c>
    </row>
    <row r="495" spans="2:11" x14ac:dyDescent="0.2">
      <c r="B495" s="10"/>
      <c r="C495" s="11"/>
      <c r="D495" s="12"/>
      <c r="E495" s="8"/>
      <c r="F495" s="8"/>
      <c r="G495" s="17">
        <f>Taulukko13456[[#This Row],[lopussa]]-Taulukko13456[[#This Row],[alussa]]</f>
        <v>0</v>
      </c>
      <c r="H495" s="14"/>
      <c r="I495" s="14"/>
      <c r="J495" s="18">
        <f>Taulukko13456[[#This Row],[loppu]]-Taulukko13456[[#This Row],[alku]]</f>
        <v>0</v>
      </c>
      <c r="K495" s="19">
        <f t="shared" si="11"/>
        <v>0</v>
      </c>
    </row>
    <row r="496" spans="2:11" x14ac:dyDescent="0.2">
      <c r="B496" s="10"/>
      <c r="C496" s="11"/>
      <c r="D496" s="12"/>
      <c r="E496" s="8"/>
      <c r="F496" s="8"/>
      <c r="G496" s="17">
        <f>Taulukko13456[[#This Row],[lopussa]]-Taulukko13456[[#This Row],[alussa]]</f>
        <v>0</v>
      </c>
      <c r="H496" s="14"/>
      <c r="I496" s="14"/>
      <c r="J496" s="18">
        <f>Taulukko13456[[#This Row],[loppu]]-Taulukko13456[[#This Row],[alku]]</f>
        <v>0</v>
      </c>
      <c r="K496" s="19">
        <f t="shared" si="11"/>
        <v>0</v>
      </c>
    </row>
    <row r="497" spans="2:11" x14ac:dyDescent="0.2">
      <c r="B497" s="10"/>
      <c r="C497" s="11"/>
      <c r="D497" s="12"/>
      <c r="E497" s="8"/>
      <c r="F497" s="8"/>
      <c r="G497" s="17">
        <f>Taulukko13456[[#This Row],[lopussa]]-Taulukko13456[[#This Row],[alussa]]</f>
        <v>0</v>
      </c>
      <c r="H497" s="14"/>
      <c r="I497" s="14"/>
      <c r="J497" s="18">
        <f>Taulukko13456[[#This Row],[loppu]]-Taulukko13456[[#This Row],[alku]]</f>
        <v>0</v>
      </c>
      <c r="K497" s="19">
        <f t="shared" si="11"/>
        <v>0</v>
      </c>
    </row>
    <row r="498" spans="2:11" x14ac:dyDescent="0.2">
      <c r="B498" s="10"/>
      <c r="C498" s="11"/>
      <c r="D498" s="12"/>
      <c r="E498" s="8"/>
      <c r="F498" s="8"/>
      <c r="G498" s="17">
        <f>Taulukko13456[[#This Row],[lopussa]]-Taulukko13456[[#This Row],[alussa]]</f>
        <v>0</v>
      </c>
      <c r="H498" s="14"/>
      <c r="I498" s="14"/>
      <c r="J498" s="18">
        <f>Taulukko13456[[#This Row],[loppu]]-Taulukko13456[[#This Row],[alku]]</f>
        <v>0</v>
      </c>
      <c r="K498" s="19">
        <f t="shared" si="11"/>
        <v>0</v>
      </c>
    </row>
    <row r="499" spans="2:11" x14ac:dyDescent="0.2">
      <c r="B499" s="10"/>
      <c r="C499" s="11"/>
      <c r="D499" s="12"/>
      <c r="E499" s="8"/>
      <c r="F499" s="8"/>
      <c r="G499" s="17">
        <f>Taulukko13456[[#This Row],[lopussa]]-Taulukko13456[[#This Row],[alussa]]</f>
        <v>0</v>
      </c>
      <c r="H499" s="14"/>
      <c r="I499" s="14"/>
      <c r="J499" s="18">
        <f>Taulukko13456[[#This Row],[loppu]]-Taulukko13456[[#This Row],[alku]]</f>
        <v>0</v>
      </c>
      <c r="K499" s="19">
        <f t="shared" si="11"/>
        <v>0</v>
      </c>
    </row>
    <row r="500" spans="2:11" x14ac:dyDescent="0.2">
      <c r="B500" s="10"/>
      <c r="C500" s="11"/>
      <c r="D500" s="12"/>
      <c r="E500" s="8"/>
      <c r="F500" s="8"/>
      <c r="G500" s="17">
        <f>Taulukko13456[[#This Row],[lopussa]]-Taulukko13456[[#This Row],[alussa]]</f>
        <v>0</v>
      </c>
      <c r="H500" s="14"/>
      <c r="I500" s="14"/>
      <c r="J500" s="18">
        <f>Taulukko13456[[#This Row],[loppu]]-Taulukko13456[[#This Row],[alku]]</f>
        <v>0</v>
      </c>
      <c r="K500" s="19">
        <f t="shared" si="11"/>
        <v>0</v>
      </c>
    </row>
    <row r="501" spans="2:11" x14ac:dyDescent="0.2">
      <c r="B501" s="10"/>
      <c r="C501" s="11"/>
      <c r="D501" s="12"/>
      <c r="E501" s="8"/>
      <c r="F501" s="8"/>
      <c r="G501" s="17">
        <f>Taulukko13456[[#This Row],[lopussa]]-Taulukko13456[[#This Row],[alussa]]</f>
        <v>0</v>
      </c>
      <c r="H501" s="14"/>
      <c r="I501" s="14"/>
      <c r="J501" s="18">
        <f>Taulukko13456[[#This Row],[loppu]]-Taulukko13456[[#This Row],[alku]]</f>
        <v>0</v>
      </c>
      <c r="K501" s="19">
        <f t="shared" si="11"/>
        <v>0</v>
      </c>
    </row>
    <row r="502" spans="2:11" x14ac:dyDescent="0.2">
      <c r="B502" s="10"/>
      <c r="C502" s="11"/>
      <c r="D502" s="12"/>
      <c r="E502" s="8"/>
      <c r="F502" s="8"/>
      <c r="G502" s="17">
        <f>Taulukko13456[[#This Row],[lopussa]]-Taulukko13456[[#This Row],[alussa]]</f>
        <v>0</v>
      </c>
      <c r="H502" s="14"/>
      <c r="I502" s="14"/>
      <c r="J502" s="18">
        <f>Taulukko13456[[#This Row],[loppu]]-Taulukko13456[[#This Row],[alku]]</f>
        <v>0</v>
      </c>
      <c r="K502" s="19">
        <f t="shared" si="11"/>
        <v>0</v>
      </c>
    </row>
    <row r="503" spans="2:11" x14ac:dyDescent="0.2">
      <c r="B503" s="10"/>
      <c r="C503" s="11"/>
      <c r="D503" s="12"/>
      <c r="E503" s="8"/>
      <c r="F503" s="8"/>
      <c r="G503" s="17">
        <f>Taulukko13456[[#This Row],[lopussa]]-Taulukko13456[[#This Row],[alussa]]</f>
        <v>0</v>
      </c>
      <c r="H503" s="14"/>
      <c r="I503" s="14"/>
      <c r="J503" s="18">
        <f>Taulukko13456[[#This Row],[loppu]]-Taulukko13456[[#This Row],[alku]]</f>
        <v>0</v>
      </c>
      <c r="K503" s="19">
        <f t="shared" si="11"/>
        <v>0</v>
      </c>
    </row>
    <row r="504" spans="2:11" x14ac:dyDescent="0.2">
      <c r="B504" s="27"/>
      <c r="C504" s="28"/>
      <c r="D504" s="29"/>
      <c r="E504" s="17"/>
      <c r="F504" s="17"/>
      <c r="G504" s="17"/>
      <c r="H504" s="30"/>
      <c r="I504" s="30"/>
      <c r="J504" s="18"/>
    </row>
    <row r="505" spans="2:11" x14ac:dyDescent="0.2">
      <c r="B505" s="27"/>
      <c r="C505" s="28"/>
      <c r="D505" s="29"/>
      <c r="E505" s="17"/>
      <c r="F505" s="17"/>
      <c r="G505" s="17"/>
      <c r="H505" s="30"/>
      <c r="I505" s="30"/>
      <c r="J505" s="18"/>
    </row>
    <row r="506" spans="2:11" x14ac:dyDescent="0.2">
      <c r="B506" s="27"/>
      <c r="C506" s="28"/>
      <c r="D506" s="29"/>
      <c r="E506" s="17"/>
      <c r="F506" s="17"/>
      <c r="G506" s="17"/>
      <c r="H506" s="30"/>
      <c r="I506" s="30"/>
      <c r="J506" s="18"/>
    </row>
    <row r="507" spans="2:11" x14ac:dyDescent="0.2">
      <c r="B507" s="27"/>
      <c r="C507" s="28"/>
      <c r="D507" s="29"/>
      <c r="E507" s="17"/>
      <c r="F507" s="17"/>
      <c r="G507" s="17"/>
      <c r="H507" s="30"/>
      <c r="I507" s="30"/>
      <c r="J507" s="18"/>
    </row>
    <row r="508" spans="2:11" x14ac:dyDescent="0.2">
      <c r="B508" s="27"/>
      <c r="C508" s="28"/>
      <c r="D508" s="29"/>
      <c r="E508" s="17"/>
      <c r="F508" s="17"/>
      <c r="G508" s="17"/>
      <c r="H508" s="30"/>
      <c r="I508" s="30"/>
      <c r="J508" s="18"/>
    </row>
    <row r="509" spans="2:11" x14ac:dyDescent="0.2">
      <c r="B509" s="27"/>
      <c r="C509" s="28"/>
      <c r="D509" s="29"/>
      <c r="E509" s="17"/>
      <c r="F509" s="17"/>
      <c r="G509" s="17"/>
      <c r="H509" s="30"/>
      <c r="I509" s="30"/>
      <c r="J509" s="18"/>
    </row>
    <row r="510" spans="2:11" x14ac:dyDescent="0.2">
      <c r="B510" s="27"/>
      <c r="C510" s="28"/>
      <c r="D510" s="29"/>
      <c r="E510" s="17"/>
      <c r="F510" s="17"/>
      <c r="G510" s="17"/>
      <c r="H510" s="30"/>
      <c r="I510" s="30"/>
      <c r="J510" s="18"/>
    </row>
    <row r="511" spans="2:11" x14ac:dyDescent="0.2">
      <c r="B511" s="27"/>
      <c r="C511" s="28"/>
      <c r="D511" s="29"/>
      <c r="E511" s="17"/>
      <c r="F511" s="17"/>
      <c r="G511" s="17"/>
      <c r="H511" s="30"/>
      <c r="I511" s="30"/>
      <c r="J511" s="18"/>
    </row>
    <row r="512" spans="2:11" x14ac:dyDescent="0.2">
      <c r="B512" s="27"/>
      <c r="C512" s="28"/>
      <c r="D512" s="29"/>
      <c r="E512" s="17"/>
      <c r="F512" s="17"/>
      <c r="G512" s="17"/>
      <c r="H512" s="30"/>
      <c r="I512" s="30"/>
      <c r="J512" s="18"/>
    </row>
    <row r="513" spans="2:10" x14ac:dyDescent="0.2">
      <c r="B513" s="27"/>
      <c r="C513" s="28"/>
      <c r="D513" s="29"/>
      <c r="E513" s="17"/>
      <c r="F513" s="17"/>
      <c r="G513" s="17"/>
      <c r="H513" s="30"/>
      <c r="I513" s="30"/>
      <c r="J513" s="18"/>
    </row>
    <row r="514" spans="2:10" x14ac:dyDescent="0.2">
      <c r="B514" s="27"/>
      <c r="C514" s="28"/>
      <c r="D514" s="29"/>
      <c r="E514" s="17"/>
      <c r="F514" s="17"/>
      <c r="G514" s="17"/>
      <c r="H514" s="30"/>
      <c r="I514" s="30"/>
      <c r="J514" s="18"/>
    </row>
    <row r="515" spans="2:10" x14ac:dyDescent="0.2">
      <c r="B515" s="27"/>
      <c r="C515" s="28"/>
      <c r="D515" s="29"/>
      <c r="E515" s="17"/>
      <c r="F515" s="17"/>
      <c r="G515" s="17"/>
      <c r="H515" s="30"/>
      <c r="I515" s="30"/>
      <c r="J515" s="18"/>
    </row>
    <row r="516" spans="2:10" x14ac:dyDescent="0.2">
      <c r="B516" s="27"/>
      <c r="C516" s="28"/>
      <c r="D516" s="29"/>
      <c r="E516" s="17"/>
      <c r="F516" s="17"/>
      <c r="G516" s="17"/>
      <c r="H516" s="30"/>
      <c r="I516" s="30"/>
      <c r="J516" s="18"/>
    </row>
    <row r="517" spans="2:10" x14ac:dyDescent="0.2">
      <c r="B517" s="27"/>
      <c r="C517" s="28"/>
      <c r="D517" s="29"/>
      <c r="E517" s="17"/>
      <c r="F517" s="17"/>
      <c r="G517" s="17"/>
      <c r="H517" s="30"/>
      <c r="I517" s="30"/>
      <c r="J517" s="18"/>
    </row>
    <row r="518" spans="2:10" x14ac:dyDescent="0.2">
      <c r="B518" s="27"/>
      <c r="C518" s="28"/>
      <c r="D518" s="29"/>
      <c r="E518" s="17"/>
      <c r="F518" s="17"/>
      <c r="G518" s="17"/>
      <c r="H518" s="30"/>
      <c r="I518" s="30"/>
      <c r="J518" s="18"/>
    </row>
    <row r="519" spans="2:10" x14ac:dyDescent="0.2">
      <c r="B519" s="27"/>
      <c r="C519" s="28"/>
      <c r="D519" s="29"/>
      <c r="E519" s="17"/>
      <c r="F519" s="17"/>
      <c r="G519" s="17"/>
      <c r="H519" s="30"/>
      <c r="I519" s="30"/>
      <c r="J519" s="18"/>
    </row>
    <row r="520" spans="2:10" x14ac:dyDescent="0.2">
      <c r="B520" s="27"/>
      <c r="C520" s="28"/>
      <c r="D520" s="29"/>
      <c r="E520" s="17"/>
      <c r="F520" s="17"/>
      <c r="G520" s="17"/>
      <c r="H520" s="30"/>
      <c r="I520" s="30"/>
      <c r="J520" s="18"/>
    </row>
    <row r="521" spans="2:10" x14ac:dyDescent="0.2">
      <c r="B521" s="27"/>
      <c r="C521" s="28"/>
      <c r="D521" s="29"/>
      <c r="E521" s="17"/>
      <c r="F521" s="17"/>
      <c r="G521" s="17"/>
      <c r="H521" s="30"/>
      <c r="I521" s="30"/>
      <c r="J521" s="18"/>
    </row>
    <row r="522" spans="2:10" x14ac:dyDescent="0.2">
      <c r="B522" s="27"/>
      <c r="C522" s="28"/>
      <c r="D522" s="29"/>
      <c r="E522" s="17"/>
      <c r="F522" s="17"/>
      <c r="G522" s="17"/>
      <c r="H522" s="30"/>
      <c r="I522" s="30"/>
      <c r="J522" s="18"/>
    </row>
    <row r="523" spans="2:10" x14ac:dyDescent="0.2">
      <c r="B523" s="27"/>
      <c r="C523" s="28"/>
      <c r="D523" s="29"/>
      <c r="E523" s="17"/>
      <c r="F523" s="17"/>
      <c r="G523" s="17"/>
      <c r="H523" s="30"/>
      <c r="I523" s="30"/>
      <c r="J523" s="18"/>
    </row>
    <row r="524" spans="2:10" x14ac:dyDescent="0.2">
      <c r="B524" s="27"/>
      <c r="C524" s="28"/>
      <c r="D524" s="29"/>
      <c r="E524" s="17"/>
      <c r="F524" s="17"/>
      <c r="G524" s="17"/>
      <c r="H524" s="30"/>
      <c r="I524" s="30"/>
      <c r="J524" s="18"/>
    </row>
    <row r="525" spans="2:10" x14ac:dyDescent="0.2">
      <c r="B525" s="27"/>
      <c r="C525" s="28"/>
      <c r="D525" s="29"/>
      <c r="E525" s="17"/>
      <c r="F525" s="17"/>
      <c r="G525" s="17"/>
      <c r="H525" s="30"/>
      <c r="I525" s="30"/>
      <c r="J525" s="18"/>
    </row>
    <row r="526" spans="2:10" x14ac:dyDescent="0.2">
      <c r="B526" s="27"/>
      <c r="C526" s="28"/>
      <c r="D526" s="29"/>
      <c r="E526" s="17"/>
      <c r="F526" s="17"/>
      <c r="G526" s="17"/>
      <c r="H526" s="30"/>
      <c r="I526" s="30"/>
      <c r="J526" s="18"/>
    </row>
    <row r="527" spans="2:10" x14ac:dyDescent="0.2">
      <c r="B527" s="27"/>
      <c r="C527" s="28"/>
      <c r="D527" s="29"/>
      <c r="E527" s="17"/>
      <c r="F527" s="17"/>
      <c r="G527" s="17"/>
      <c r="H527" s="30"/>
      <c r="I527" s="30"/>
      <c r="J527" s="18"/>
    </row>
    <row r="528" spans="2:10" x14ac:dyDescent="0.2">
      <c r="B528" s="27"/>
      <c r="C528" s="28"/>
      <c r="D528" s="29"/>
      <c r="E528" s="17"/>
      <c r="F528" s="17"/>
      <c r="G528" s="17"/>
      <c r="H528" s="30"/>
      <c r="I528" s="30"/>
      <c r="J528" s="18"/>
    </row>
    <row r="529" spans="2:10" x14ac:dyDescent="0.2">
      <c r="B529" s="27"/>
      <c r="C529" s="28"/>
      <c r="D529" s="29"/>
      <c r="E529" s="17"/>
      <c r="F529" s="17"/>
      <c r="G529" s="17"/>
      <c r="H529" s="30"/>
      <c r="I529" s="30"/>
      <c r="J529" s="18"/>
    </row>
    <row r="530" spans="2:10" x14ac:dyDescent="0.2">
      <c r="B530" s="27"/>
      <c r="C530" s="28"/>
      <c r="D530" s="29"/>
      <c r="E530" s="17"/>
      <c r="F530" s="17"/>
      <c r="G530" s="17"/>
      <c r="H530" s="30"/>
      <c r="I530" s="30"/>
      <c r="J530" s="18"/>
    </row>
    <row r="531" spans="2:10" x14ac:dyDescent="0.2">
      <c r="B531" s="27"/>
      <c r="C531" s="28"/>
      <c r="D531" s="29"/>
      <c r="E531" s="17"/>
      <c r="F531" s="17"/>
      <c r="G531" s="17"/>
      <c r="H531" s="30"/>
      <c r="I531" s="30"/>
      <c r="J531" s="18"/>
    </row>
    <row r="532" spans="2:10" x14ac:dyDescent="0.2">
      <c r="B532" s="27"/>
      <c r="C532" s="28"/>
      <c r="D532" s="29"/>
      <c r="E532" s="17"/>
      <c r="F532" s="17"/>
      <c r="G532" s="17"/>
      <c r="H532" s="30"/>
      <c r="I532" s="30"/>
      <c r="J532" s="18"/>
    </row>
    <row r="533" spans="2:10" x14ac:dyDescent="0.2">
      <c r="B533" s="27"/>
      <c r="C533" s="28"/>
      <c r="D533" s="29"/>
      <c r="E533" s="17"/>
      <c r="F533" s="17"/>
      <c r="G533" s="17"/>
      <c r="H533" s="30"/>
      <c r="I533" s="30"/>
      <c r="J533" s="18"/>
    </row>
    <row r="534" spans="2:10" x14ac:dyDescent="0.2">
      <c r="B534" s="27"/>
      <c r="C534" s="28"/>
      <c r="D534" s="29"/>
      <c r="E534" s="17"/>
      <c r="F534" s="17"/>
      <c r="G534" s="17"/>
      <c r="H534" s="30"/>
      <c r="I534" s="30"/>
      <c r="J534" s="18"/>
    </row>
    <row r="535" spans="2:10" x14ac:dyDescent="0.2">
      <c r="B535" s="27"/>
      <c r="C535" s="28"/>
      <c r="D535" s="29"/>
      <c r="E535" s="17"/>
      <c r="F535" s="17"/>
      <c r="G535" s="17"/>
      <c r="H535" s="30"/>
      <c r="I535" s="30"/>
      <c r="J535" s="18"/>
    </row>
    <row r="536" spans="2:10" x14ac:dyDescent="0.2">
      <c r="B536" s="27"/>
      <c r="C536" s="28"/>
      <c r="D536" s="29"/>
      <c r="E536" s="17"/>
      <c r="F536" s="17"/>
      <c r="G536" s="17"/>
      <c r="H536" s="30"/>
      <c r="I536" s="30"/>
      <c r="J536" s="18"/>
    </row>
    <row r="537" spans="2:10" x14ac:dyDescent="0.2">
      <c r="B537" s="27"/>
      <c r="C537" s="28"/>
      <c r="D537" s="29"/>
      <c r="E537" s="17"/>
      <c r="F537" s="17"/>
      <c r="G537" s="17"/>
      <c r="H537" s="30"/>
      <c r="I537" s="30"/>
      <c r="J537" s="18"/>
    </row>
    <row r="538" spans="2:10" x14ac:dyDescent="0.2">
      <c r="B538" s="27"/>
      <c r="C538" s="28"/>
      <c r="D538" s="29"/>
      <c r="E538" s="17"/>
      <c r="F538" s="17"/>
      <c r="G538" s="17"/>
      <c r="H538" s="30"/>
      <c r="I538" s="30"/>
      <c r="J538" s="18"/>
    </row>
    <row r="539" spans="2:10" x14ac:dyDescent="0.2">
      <c r="B539" s="27"/>
      <c r="C539" s="28"/>
      <c r="D539" s="29"/>
      <c r="E539" s="17"/>
      <c r="F539" s="17"/>
      <c r="G539" s="17"/>
      <c r="H539" s="30"/>
      <c r="I539" s="30"/>
      <c r="J539" s="18"/>
    </row>
    <row r="540" spans="2:10" x14ac:dyDescent="0.2">
      <c r="B540" s="27"/>
      <c r="C540" s="28"/>
      <c r="D540" s="29"/>
      <c r="E540" s="17"/>
      <c r="F540" s="17"/>
      <c r="G540" s="17"/>
      <c r="H540" s="30"/>
      <c r="I540" s="30"/>
      <c r="J540" s="18"/>
    </row>
    <row r="541" spans="2:10" x14ac:dyDescent="0.2">
      <c r="B541" s="27"/>
      <c r="C541" s="28"/>
      <c r="D541" s="29"/>
      <c r="E541" s="17"/>
      <c r="F541" s="17"/>
      <c r="G541" s="17"/>
      <c r="H541" s="30"/>
      <c r="I541" s="30"/>
      <c r="J541" s="18"/>
    </row>
    <row r="542" spans="2:10" x14ac:dyDescent="0.2">
      <c r="B542" s="27"/>
      <c r="C542" s="28"/>
      <c r="D542" s="29"/>
      <c r="E542" s="17"/>
      <c r="F542" s="17"/>
      <c r="G542" s="17"/>
      <c r="H542" s="30"/>
      <c r="I542" s="30"/>
      <c r="J542" s="18"/>
    </row>
    <row r="543" spans="2:10" x14ac:dyDescent="0.2">
      <c r="B543" s="27"/>
      <c r="C543" s="28"/>
      <c r="D543" s="29"/>
      <c r="E543" s="17"/>
      <c r="F543" s="17"/>
      <c r="G543" s="17"/>
      <c r="H543" s="30"/>
      <c r="I543" s="30"/>
      <c r="J543" s="18"/>
    </row>
    <row r="544" spans="2:10" x14ac:dyDescent="0.2">
      <c r="B544" s="27"/>
      <c r="C544" s="28"/>
      <c r="D544" s="29"/>
      <c r="E544" s="17"/>
      <c r="F544" s="17"/>
      <c r="G544" s="17"/>
      <c r="H544" s="30"/>
      <c r="I544" s="30"/>
      <c r="J544" s="18"/>
    </row>
    <row r="545" spans="2:10" x14ac:dyDescent="0.2">
      <c r="B545" s="27"/>
      <c r="C545" s="28"/>
      <c r="D545" s="29"/>
      <c r="E545" s="17"/>
      <c r="F545" s="17"/>
      <c r="G545" s="17"/>
      <c r="H545" s="30"/>
      <c r="I545" s="30"/>
      <c r="J545" s="18"/>
    </row>
    <row r="546" spans="2:10" x14ac:dyDescent="0.2">
      <c r="B546" s="27"/>
      <c r="C546" s="28"/>
      <c r="D546" s="29"/>
      <c r="E546" s="17"/>
      <c r="F546" s="17"/>
      <c r="G546" s="17"/>
      <c r="H546" s="30"/>
      <c r="I546" s="30"/>
      <c r="J546" s="18"/>
    </row>
    <row r="547" spans="2:10" x14ac:dyDescent="0.2">
      <c r="B547" s="27"/>
      <c r="C547" s="28"/>
      <c r="D547" s="29"/>
      <c r="E547" s="17"/>
      <c r="F547" s="17"/>
      <c r="G547" s="17"/>
      <c r="H547" s="30"/>
      <c r="I547" s="30"/>
      <c r="J547" s="18"/>
    </row>
    <row r="548" spans="2:10" x14ac:dyDescent="0.2">
      <c r="B548" s="27"/>
      <c r="C548" s="28"/>
      <c r="D548" s="29"/>
      <c r="E548" s="17"/>
      <c r="F548" s="17"/>
      <c r="G548" s="17"/>
      <c r="H548" s="30"/>
      <c r="I548" s="30"/>
      <c r="J548" s="18"/>
    </row>
    <row r="549" spans="2:10" x14ac:dyDescent="0.2">
      <c r="B549" s="27"/>
      <c r="C549" s="28"/>
      <c r="D549" s="29"/>
      <c r="E549" s="17"/>
      <c r="F549" s="17"/>
      <c r="G549" s="17"/>
      <c r="H549" s="30"/>
      <c r="I549" s="30"/>
      <c r="J549" s="18"/>
    </row>
    <row r="550" spans="2:10" x14ac:dyDescent="0.2">
      <c r="B550" s="27"/>
      <c r="C550" s="28"/>
      <c r="D550" s="29"/>
      <c r="E550" s="17"/>
      <c r="F550" s="17"/>
      <c r="G550" s="17"/>
      <c r="H550" s="30"/>
      <c r="I550" s="30"/>
      <c r="J550" s="18"/>
    </row>
    <row r="551" spans="2:10" x14ac:dyDescent="0.2">
      <c r="B551" s="27"/>
      <c r="C551" s="28"/>
      <c r="D551" s="29"/>
      <c r="E551" s="17"/>
      <c r="F551" s="17"/>
      <c r="G551" s="17"/>
      <c r="H551" s="30"/>
      <c r="I551" s="30"/>
      <c r="J551" s="18"/>
    </row>
    <row r="552" spans="2:10" x14ac:dyDescent="0.2">
      <c r="B552" s="27"/>
      <c r="C552" s="28"/>
      <c r="D552" s="29"/>
      <c r="E552" s="17"/>
      <c r="F552" s="17"/>
      <c r="G552" s="17"/>
      <c r="H552" s="30"/>
      <c r="I552" s="30"/>
      <c r="J552" s="18"/>
    </row>
    <row r="553" spans="2:10" x14ac:dyDescent="0.2">
      <c r="B553" s="27"/>
      <c r="C553" s="28"/>
      <c r="D553" s="29"/>
      <c r="E553" s="17"/>
      <c r="F553" s="17"/>
      <c r="G553" s="17"/>
      <c r="H553" s="30"/>
      <c r="I553" s="30"/>
      <c r="J553" s="18"/>
    </row>
    <row r="554" spans="2:10" x14ac:dyDescent="0.2">
      <c r="B554" s="27"/>
      <c r="C554" s="28"/>
      <c r="D554" s="29"/>
      <c r="E554" s="17"/>
      <c r="F554" s="17"/>
      <c r="G554" s="17"/>
      <c r="H554" s="30"/>
      <c r="I554" s="30"/>
      <c r="J554" s="18"/>
    </row>
    <row r="555" spans="2:10" x14ac:dyDescent="0.2">
      <c r="B555" s="27"/>
      <c r="C555" s="28"/>
      <c r="D555" s="29"/>
      <c r="E555" s="17"/>
      <c r="F555" s="17"/>
      <c r="G555" s="17"/>
      <c r="H555" s="30"/>
      <c r="I555" s="30"/>
      <c r="J555" s="18"/>
    </row>
    <row r="556" spans="2:10" x14ac:dyDescent="0.2">
      <c r="B556" s="27"/>
      <c r="C556" s="28"/>
      <c r="D556" s="29"/>
      <c r="E556" s="17"/>
      <c r="F556" s="17"/>
      <c r="G556" s="17"/>
      <c r="H556" s="30"/>
      <c r="I556" s="30"/>
      <c r="J556" s="18"/>
    </row>
    <row r="557" spans="2:10" x14ac:dyDescent="0.2">
      <c r="B557" s="27"/>
      <c r="C557" s="28"/>
      <c r="D557" s="29"/>
      <c r="E557" s="17"/>
      <c r="F557" s="17"/>
      <c r="G557" s="17"/>
      <c r="H557" s="30"/>
      <c r="I557" s="30"/>
      <c r="J557" s="18"/>
    </row>
    <row r="558" spans="2:10" x14ac:dyDescent="0.2">
      <c r="B558" s="27"/>
      <c r="C558" s="28"/>
      <c r="D558" s="29"/>
      <c r="E558" s="17"/>
      <c r="F558" s="17"/>
      <c r="G558" s="17"/>
      <c r="H558" s="30"/>
      <c r="I558" s="30"/>
      <c r="J558" s="18"/>
    </row>
    <row r="559" spans="2:10" x14ac:dyDescent="0.2">
      <c r="B559" s="27"/>
      <c r="C559" s="28"/>
      <c r="D559" s="29"/>
      <c r="E559" s="17"/>
      <c r="F559" s="17"/>
      <c r="G559" s="17"/>
      <c r="H559" s="30"/>
      <c r="I559" s="30"/>
      <c r="J559" s="18"/>
    </row>
    <row r="560" spans="2:10" x14ac:dyDescent="0.2">
      <c r="B560" s="27"/>
      <c r="C560" s="28"/>
      <c r="D560" s="29"/>
      <c r="E560" s="17"/>
      <c r="F560" s="17"/>
      <c r="G560" s="17"/>
      <c r="H560" s="30"/>
      <c r="I560" s="30"/>
      <c r="J560" s="18"/>
    </row>
    <row r="561" spans="2:10" x14ac:dyDescent="0.2">
      <c r="B561" s="27"/>
      <c r="C561" s="28"/>
      <c r="D561" s="29"/>
      <c r="E561" s="17"/>
      <c r="F561" s="17"/>
      <c r="G561" s="17"/>
      <c r="H561" s="30"/>
      <c r="I561" s="30"/>
      <c r="J561" s="18"/>
    </row>
    <row r="562" spans="2:10" x14ac:dyDescent="0.2">
      <c r="B562" s="27"/>
      <c r="C562" s="28"/>
      <c r="D562" s="29"/>
      <c r="E562" s="17"/>
      <c r="F562" s="17"/>
      <c r="G562" s="17"/>
      <c r="H562" s="30"/>
      <c r="I562" s="30"/>
      <c r="J562" s="18"/>
    </row>
    <row r="563" spans="2:10" x14ac:dyDescent="0.2">
      <c r="B563" s="27"/>
      <c r="C563" s="28"/>
      <c r="D563" s="29"/>
      <c r="E563" s="17"/>
      <c r="F563" s="17"/>
      <c r="G563" s="17"/>
      <c r="H563" s="30"/>
      <c r="I563" s="30"/>
      <c r="J563" s="18"/>
    </row>
    <row r="564" spans="2:10" x14ac:dyDescent="0.2">
      <c r="B564" s="27"/>
      <c r="C564" s="28"/>
      <c r="D564" s="29"/>
      <c r="E564" s="17"/>
      <c r="F564" s="17"/>
      <c r="G564" s="17"/>
      <c r="H564" s="30"/>
      <c r="I564" s="30"/>
      <c r="J564" s="18"/>
    </row>
    <row r="565" spans="2:10" x14ac:dyDescent="0.2">
      <c r="B565" s="27"/>
      <c r="C565" s="28"/>
      <c r="D565" s="29"/>
      <c r="E565" s="17"/>
      <c r="F565" s="17"/>
      <c r="G565" s="17"/>
      <c r="H565" s="30"/>
      <c r="I565" s="30"/>
      <c r="J565" s="18"/>
    </row>
    <row r="566" spans="2:10" x14ac:dyDescent="0.2">
      <c r="B566" s="27"/>
      <c r="C566" s="28"/>
      <c r="D566" s="29"/>
      <c r="E566" s="17"/>
      <c r="F566" s="17"/>
      <c r="G566" s="17"/>
      <c r="H566" s="30"/>
      <c r="I566" s="30"/>
      <c r="J566" s="18"/>
    </row>
    <row r="567" spans="2:10" x14ac:dyDescent="0.2">
      <c r="B567" s="27"/>
      <c r="C567" s="28"/>
      <c r="D567" s="29"/>
      <c r="E567" s="17"/>
      <c r="F567" s="17"/>
      <c r="G567" s="17"/>
      <c r="H567" s="30"/>
      <c r="I567" s="30"/>
      <c r="J567" s="18"/>
    </row>
    <row r="568" spans="2:10" x14ac:dyDescent="0.2">
      <c r="B568" s="27"/>
      <c r="C568" s="28"/>
      <c r="D568" s="29"/>
      <c r="E568" s="17"/>
      <c r="F568" s="17"/>
      <c r="G568" s="17"/>
      <c r="H568" s="30"/>
      <c r="I568" s="30"/>
      <c r="J568" s="18"/>
    </row>
    <row r="569" spans="2:10" x14ac:dyDescent="0.2">
      <c r="B569" s="27"/>
      <c r="C569" s="28"/>
      <c r="D569" s="29"/>
      <c r="E569" s="17"/>
      <c r="F569" s="17"/>
      <c r="G569" s="17"/>
      <c r="H569" s="30"/>
      <c r="I569" s="30"/>
      <c r="J569" s="18"/>
    </row>
    <row r="570" spans="2:10" x14ac:dyDescent="0.2">
      <c r="B570" s="27"/>
      <c r="C570" s="28"/>
      <c r="D570" s="29"/>
      <c r="E570" s="17"/>
      <c r="F570" s="17"/>
      <c r="G570" s="17"/>
      <c r="H570" s="30"/>
      <c r="I570" s="30"/>
      <c r="J570" s="18"/>
    </row>
    <row r="571" spans="2:10" x14ac:dyDescent="0.2">
      <c r="B571" s="27"/>
      <c r="C571" s="28"/>
      <c r="D571" s="29"/>
      <c r="E571" s="17"/>
      <c r="F571" s="17"/>
      <c r="G571" s="17"/>
      <c r="H571" s="30"/>
      <c r="I571" s="30"/>
      <c r="J571" s="18"/>
    </row>
    <row r="572" spans="2:10" x14ac:dyDescent="0.2">
      <c r="B572" s="27"/>
      <c r="C572" s="28"/>
      <c r="D572" s="29"/>
      <c r="E572" s="17"/>
      <c r="F572" s="17"/>
      <c r="G572" s="17"/>
      <c r="H572" s="30"/>
      <c r="I572" s="30"/>
      <c r="J572" s="18"/>
    </row>
    <row r="573" spans="2:10" x14ac:dyDescent="0.2">
      <c r="B573" s="27"/>
      <c r="C573" s="28"/>
      <c r="D573" s="29"/>
      <c r="E573" s="17"/>
      <c r="F573" s="17"/>
      <c r="G573" s="17"/>
      <c r="H573" s="30"/>
      <c r="I573" s="30"/>
      <c r="J573" s="18"/>
    </row>
    <row r="574" spans="2:10" x14ac:dyDescent="0.2">
      <c r="B574" s="27"/>
      <c r="C574" s="28"/>
      <c r="D574" s="29"/>
      <c r="E574" s="17"/>
      <c r="F574" s="17"/>
      <c r="G574" s="17"/>
      <c r="H574" s="30"/>
      <c r="I574" s="30"/>
      <c r="J574" s="18"/>
    </row>
    <row r="575" spans="2:10" x14ac:dyDescent="0.2">
      <c r="B575" s="27"/>
      <c r="C575" s="28"/>
      <c r="D575" s="29"/>
      <c r="E575" s="17"/>
      <c r="F575" s="17"/>
      <c r="G575" s="17"/>
      <c r="H575" s="30"/>
      <c r="I575" s="30"/>
      <c r="J575" s="18"/>
    </row>
    <row r="576" spans="2:10" x14ac:dyDescent="0.2">
      <c r="B576" s="27"/>
      <c r="C576" s="28"/>
      <c r="D576" s="29"/>
      <c r="E576" s="17"/>
      <c r="F576" s="17"/>
      <c r="G576" s="17"/>
      <c r="H576" s="30"/>
      <c r="I576" s="30"/>
      <c r="J576" s="18"/>
    </row>
    <row r="577" spans="2:10" x14ac:dyDescent="0.2">
      <c r="B577" s="27"/>
      <c r="C577" s="28"/>
      <c r="D577" s="29"/>
      <c r="E577" s="17"/>
      <c r="F577" s="17"/>
      <c r="G577" s="17"/>
      <c r="H577" s="30"/>
      <c r="I577" s="30"/>
      <c r="J577" s="18"/>
    </row>
    <row r="578" spans="2:10" x14ac:dyDescent="0.2">
      <c r="B578" s="27"/>
      <c r="C578" s="28"/>
      <c r="D578" s="29"/>
      <c r="E578" s="17"/>
      <c r="F578" s="17"/>
      <c r="G578" s="17"/>
      <c r="H578" s="30"/>
      <c r="I578" s="30"/>
      <c r="J578" s="18"/>
    </row>
    <row r="579" spans="2:10" x14ac:dyDescent="0.2">
      <c r="B579" s="27"/>
      <c r="C579" s="28"/>
      <c r="D579" s="29"/>
      <c r="E579" s="17"/>
      <c r="F579" s="17"/>
      <c r="G579" s="17"/>
      <c r="H579" s="30"/>
      <c r="I579" s="30"/>
      <c r="J579" s="18"/>
    </row>
    <row r="580" spans="2:10" x14ac:dyDescent="0.2">
      <c r="B580" s="27"/>
      <c r="C580" s="28"/>
      <c r="D580" s="29"/>
      <c r="E580" s="17"/>
      <c r="F580" s="17"/>
      <c r="G580" s="17"/>
      <c r="H580" s="30"/>
      <c r="I580" s="30"/>
      <c r="J580" s="18"/>
    </row>
    <row r="581" spans="2:10" x14ac:dyDescent="0.2">
      <c r="B581" s="27"/>
      <c r="C581" s="28"/>
      <c r="D581" s="29"/>
      <c r="E581" s="17"/>
      <c r="F581" s="17"/>
      <c r="G581" s="17"/>
      <c r="H581" s="30"/>
      <c r="I581" s="30"/>
      <c r="J581" s="18"/>
    </row>
    <row r="582" spans="2:10" x14ac:dyDescent="0.2">
      <c r="B582" s="27"/>
      <c r="C582" s="28"/>
      <c r="D582" s="29"/>
      <c r="E582" s="17"/>
      <c r="F582" s="17"/>
      <c r="G582" s="17"/>
      <c r="H582" s="30"/>
      <c r="I582" s="30"/>
      <c r="J582" s="18"/>
    </row>
    <row r="583" spans="2:10" x14ac:dyDescent="0.2">
      <c r="B583" s="27"/>
      <c r="C583" s="28"/>
      <c r="D583" s="29"/>
      <c r="E583" s="17"/>
      <c r="F583" s="17"/>
      <c r="G583" s="17"/>
      <c r="H583" s="30"/>
      <c r="I583" s="30"/>
      <c r="J583" s="18"/>
    </row>
    <row r="584" spans="2:10" x14ac:dyDescent="0.2">
      <c r="B584" s="27"/>
      <c r="C584" s="28"/>
      <c r="D584" s="29"/>
      <c r="E584" s="17"/>
      <c r="F584" s="17"/>
      <c r="G584" s="17"/>
      <c r="H584" s="30"/>
      <c r="I584" s="30"/>
      <c r="J584" s="18"/>
    </row>
    <row r="585" spans="2:10" x14ac:dyDescent="0.2">
      <c r="B585" s="27"/>
      <c r="C585" s="28"/>
      <c r="D585" s="29"/>
      <c r="E585" s="17"/>
      <c r="F585" s="17"/>
      <c r="G585" s="17"/>
      <c r="H585" s="30"/>
      <c r="I585" s="30"/>
      <c r="J585" s="18"/>
    </row>
    <row r="586" spans="2:10" x14ac:dyDescent="0.2">
      <c r="B586" s="27"/>
      <c r="C586" s="28"/>
      <c r="D586" s="29"/>
      <c r="E586" s="17"/>
      <c r="F586" s="17"/>
      <c r="G586" s="17"/>
      <c r="H586" s="30"/>
      <c r="I586" s="30"/>
      <c r="J586" s="18"/>
    </row>
    <row r="587" spans="2:10" x14ac:dyDescent="0.2">
      <c r="B587" s="27"/>
      <c r="C587" s="28"/>
      <c r="D587" s="29"/>
      <c r="E587" s="17"/>
      <c r="F587" s="17"/>
      <c r="G587" s="17"/>
      <c r="H587" s="30"/>
      <c r="I587" s="30"/>
      <c r="J587" s="18"/>
    </row>
    <row r="588" spans="2:10" x14ac:dyDescent="0.2">
      <c r="B588" s="27"/>
      <c r="C588" s="28"/>
      <c r="D588" s="29"/>
      <c r="E588" s="17"/>
      <c r="F588" s="17"/>
      <c r="G588" s="17"/>
      <c r="H588" s="30"/>
      <c r="I588" s="30"/>
      <c r="J588" s="18"/>
    </row>
    <row r="589" spans="2:10" x14ac:dyDescent="0.2">
      <c r="B589" s="27"/>
      <c r="C589" s="28"/>
      <c r="D589" s="29"/>
      <c r="E589" s="17"/>
      <c r="F589" s="17"/>
      <c r="G589" s="17"/>
      <c r="H589" s="30"/>
      <c r="I589" s="30"/>
      <c r="J589" s="18"/>
    </row>
    <row r="590" spans="2:10" x14ac:dyDescent="0.2">
      <c r="B590" s="27"/>
      <c r="C590" s="28"/>
      <c r="D590" s="29"/>
      <c r="E590" s="17"/>
      <c r="F590" s="17"/>
      <c r="G590" s="17"/>
      <c r="H590" s="30"/>
      <c r="I590" s="30"/>
      <c r="J590" s="18"/>
    </row>
    <row r="591" spans="2:10" x14ac:dyDescent="0.2">
      <c r="B591" s="27"/>
      <c r="C591" s="28"/>
      <c r="D591" s="29"/>
      <c r="E591" s="17"/>
      <c r="F591" s="17"/>
      <c r="G591" s="17"/>
      <c r="H591" s="30"/>
      <c r="I591" s="30"/>
      <c r="J591" s="18"/>
    </row>
    <row r="592" spans="2:10" x14ac:dyDescent="0.2">
      <c r="B592" s="27"/>
      <c r="C592" s="28"/>
      <c r="D592" s="29"/>
      <c r="E592" s="17"/>
      <c r="F592" s="17"/>
      <c r="G592" s="17"/>
      <c r="H592" s="30"/>
      <c r="I592" s="30"/>
      <c r="J592" s="18"/>
    </row>
    <row r="593" spans="2:10" x14ac:dyDescent="0.2">
      <c r="B593" s="27"/>
      <c r="C593" s="28"/>
      <c r="D593" s="29"/>
      <c r="E593" s="17"/>
      <c r="F593" s="17"/>
      <c r="G593" s="17"/>
      <c r="H593" s="30"/>
      <c r="I593" s="30"/>
      <c r="J593" s="18"/>
    </row>
    <row r="594" spans="2:10" x14ac:dyDescent="0.2">
      <c r="B594" s="27"/>
      <c r="C594" s="28"/>
      <c r="D594" s="29"/>
      <c r="E594" s="17"/>
      <c r="F594" s="17"/>
      <c r="G594" s="17"/>
      <c r="H594" s="30"/>
      <c r="I594" s="30"/>
      <c r="J594" s="18"/>
    </row>
    <row r="595" spans="2:10" x14ac:dyDescent="0.2">
      <c r="B595" s="27"/>
      <c r="C595" s="28"/>
      <c r="D595" s="29"/>
      <c r="E595" s="17"/>
      <c r="F595" s="17"/>
      <c r="G595" s="17"/>
      <c r="H595" s="30"/>
      <c r="I595" s="30"/>
      <c r="J595" s="18"/>
    </row>
    <row r="596" spans="2:10" x14ac:dyDescent="0.2">
      <c r="B596" s="27"/>
      <c r="C596" s="28"/>
      <c r="D596" s="29"/>
      <c r="E596" s="17"/>
      <c r="F596" s="17"/>
      <c r="G596" s="17"/>
      <c r="H596" s="30"/>
      <c r="I596" s="30"/>
      <c r="J596" s="18"/>
    </row>
    <row r="597" spans="2:10" x14ac:dyDescent="0.2">
      <c r="B597" s="27"/>
      <c r="C597" s="28"/>
      <c r="D597" s="29"/>
      <c r="E597" s="17"/>
      <c r="F597" s="17"/>
      <c r="G597" s="17"/>
      <c r="H597" s="30"/>
      <c r="I597" s="30"/>
      <c r="J597" s="18"/>
    </row>
    <row r="598" spans="2:10" x14ac:dyDescent="0.2">
      <c r="B598" s="27"/>
      <c r="C598" s="28"/>
      <c r="D598" s="29"/>
      <c r="E598" s="17"/>
      <c r="F598" s="17"/>
      <c r="G598" s="17"/>
      <c r="H598" s="30"/>
      <c r="I598" s="30"/>
      <c r="J598" s="18"/>
    </row>
    <row r="599" spans="2:10" x14ac:dyDescent="0.2">
      <c r="B599" s="27"/>
      <c r="C599" s="28"/>
      <c r="D599" s="29"/>
      <c r="E599" s="17"/>
      <c r="F599" s="17"/>
      <c r="G599" s="17"/>
      <c r="H599" s="30"/>
      <c r="I599" s="30"/>
      <c r="J599" s="18"/>
    </row>
    <row r="600" spans="2:10" x14ac:dyDescent="0.2">
      <c r="B600" s="27"/>
      <c r="C600" s="28"/>
      <c r="D600" s="29"/>
      <c r="E600" s="17"/>
      <c r="F600" s="17"/>
      <c r="G600" s="17"/>
      <c r="H600" s="30"/>
      <c r="I600" s="30"/>
      <c r="J600" s="18"/>
    </row>
    <row r="601" spans="2:10" x14ac:dyDescent="0.2">
      <c r="B601" s="27"/>
      <c r="C601" s="28"/>
      <c r="D601" s="29"/>
      <c r="E601" s="17"/>
      <c r="F601" s="17"/>
      <c r="G601" s="17"/>
      <c r="H601" s="30"/>
      <c r="I601" s="30"/>
      <c r="J601" s="18"/>
    </row>
    <row r="602" spans="2:10" x14ac:dyDescent="0.2">
      <c r="B602" s="27"/>
      <c r="C602" s="28"/>
      <c r="D602" s="29"/>
      <c r="E602" s="17"/>
      <c r="F602" s="17"/>
      <c r="G602" s="17"/>
      <c r="H602" s="30"/>
      <c r="I602" s="30"/>
      <c r="J602" s="18"/>
    </row>
    <row r="603" spans="2:10" x14ac:dyDescent="0.2">
      <c r="B603" s="27"/>
      <c r="C603" s="28"/>
      <c r="D603" s="29"/>
      <c r="E603" s="17"/>
      <c r="F603" s="17"/>
      <c r="G603" s="17"/>
      <c r="H603" s="30"/>
      <c r="I603" s="30"/>
      <c r="J603" s="18"/>
    </row>
    <row r="604" spans="2:10" x14ac:dyDescent="0.2">
      <c r="B604" s="27"/>
      <c r="C604" s="28"/>
      <c r="D604" s="29"/>
      <c r="E604" s="17"/>
      <c r="F604" s="17"/>
      <c r="G604" s="17"/>
      <c r="H604" s="30"/>
      <c r="I604" s="30"/>
      <c r="J604" s="18"/>
    </row>
    <row r="605" spans="2:10" x14ac:dyDescent="0.2">
      <c r="B605" s="27"/>
      <c r="C605" s="28"/>
      <c r="D605" s="29"/>
      <c r="E605" s="17"/>
      <c r="F605" s="17"/>
      <c r="G605" s="17"/>
      <c r="H605" s="30"/>
      <c r="I605" s="30"/>
      <c r="J605" s="18"/>
    </row>
    <row r="606" spans="2:10" x14ac:dyDescent="0.2">
      <c r="B606" s="27"/>
      <c r="C606" s="28"/>
      <c r="D606" s="29"/>
      <c r="E606" s="17"/>
      <c r="F606" s="17"/>
      <c r="G606" s="17"/>
      <c r="H606" s="30"/>
      <c r="I606" s="30"/>
      <c r="J606" s="18"/>
    </row>
    <row r="607" spans="2:10" x14ac:dyDescent="0.2">
      <c r="B607" s="27"/>
      <c r="C607" s="28"/>
      <c r="D607" s="29"/>
      <c r="E607" s="17"/>
      <c r="F607" s="17"/>
      <c r="G607" s="17"/>
      <c r="H607" s="30"/>
      <c r="I607" s="30"/>
      <c r="J607" s="18"/>
    </row>
    <row r="608" spans="2:10" x14ac:dyDescent="0.2">
      <c r="B608" s="27"/>
      <c r="C608" s="28"/>
      <c r="D608" s="29"/>
      <c r="E608" s="17"/>
      <c r="F608" s="17"/>
      <c r="G608" s="17"/>
      <c r="H608" s="30"/>
      <c r="I608" s="30"/>
      <c r="J608" s="18"/>
    </row>
    <row r="609" spans="2:10" x14ac:dyDescent="0.2">
      <c r="B609" s="27"/>
      <c r="C609" s="28"/>
      <c r="D609" s="29"/>
      <c r="E609" s="17"/>
      <c r="F609" s="17"/>
      <c r="G609" s="17"/>
      <c r="H609" s="30"/>
      <c r="I609" s="30"/>
      <c r="J609" s="18"/>
    </row>
    <row r="610" spans="2:10" x14ac:dyDescent="0.2">
      <c r="B610" s="27"/>
      <c r="C610" s="28"/>
      <c r="D610" s="29"/>
      <c r="E610" s="17"/>
      <c r="F610" s="17"/>
      <c r="G610" s="17"/>
      <c r="H610" s="30"/>
      <c r="I610" s="30"/>
      <c r="J610" s="18"/>
    </row>
    <row r="611" spans="2:10" x14ac:dyDescent="0.2">
      <c r="B611" s="27"/>
      <c r="C611" s="28"/>
      <c r="D611" s="29"/>
      <c r="E611" s="17"/>
      <c r="F611" s="17"/>
      <c r="G611" s="17"/>
      <c r="H611" s="30"/>
      <c r="I611" s="30"/>
      <c r="J611" s="18"/>
    </row>
    <row r="612" spans="2:10" x14ac:dyDescent="0.2">
      <c r="B612" s="27"/>
      <c r="C612" s="28"/>
      <c r="D612" s="29"/>
      <c r="E612" s="17"/>
      <c r="F612" s="17"/>
      <c r="G612" s="17"/>
      <c r="H612" s="30"/>
      <c r="I612" s="30"/>
      <c r="J612" s="18"/>
    </row>
    <row r="613" spans="2:10" x14ac:dyDescent="0.2">
      <c r="B613" s="27"/>
      <c r="C613" s="28"/>
      <c r="D613" s="29"/>
      <c r="E613" s="17"/>
      <c r="F613" s="17"/>
      <c r="G613" s="17"/>
      <c r="H613" s="30"/>
      <c r="I613" s="30"/>
      <c r="J613" s="18"/>
    </row>
    <row r="614" spans="2:10" x14ac:dyDescent="0.2">
      <c r="B614" s="27"/>
      <c r="C614" s="28"/>
      <c r="D614" s="29"/>
      <c r="E614" s="17"/>
      <c r="F614" s="17"/>
      <c r="G614" s="17"/>
      <c r="H614" s="30"/>
      <c r="I614" s="30"/>
      <c r="J614" s="18"/>
    </row>
    <row r="615" spans="2:10" x14ac:dyDescent="0.2">
      <c r="B615" s="27"/>
      <c r="C615" s="28"/>
      <c r="D615" s="29"/>
      <c r="E615" s="17"/>
      <c r="F615" s="17"/>
      <c r="G615" s="17"/>
      <c r="H615" s="30"/>
      <c r="I615" s="30"/>
      <c r="J615" s="18"/>
    </row>
    <row r="616" spans="2:10" x14ac:dyDescent="0.2">
      <c r="B616" s="27"/>
      <c r="C616" s="28"/>
      <c r="D616" s="29"/>
      <c r="E616" s="17"/>
      <c r="F616" s="17"/>
      <c r="G616" s="17"/>
      <c r="H616" s="30"/>
      <c r="I616" s="30"/>
      <c r="J616" s="18"/>
    </row>
    <row r="617" spans="2:10" x14ac:dyDescent="0.2">
      <c r="B617" s="27"/>
      <c r="C617" s="28"/>
      <c r="D617" s="29"/>
      <c r="E617" s="17"/>
      <c r="F617" s="17"/>
      <c r="G617" s="17"/>
      <c r="H617" s="30"/>
      <c r="I617" s="30"/>
      <c r="J617" s="18"/>
    </row>
    <row r="618" spans="2:10" x14ac:dyDescent="0.2">
      <c r="B618" s="27"/>
      <c r="C618" s="28"/>
      <c r="D618" s="29"/>
      <c r="E618" s="17"/>
      <c r="F618" s="17"/>
      <c r="G618" s="17"/>
      <c r="H618" s="30"/>
      <c r="I618" s="30"/>
      <c r="J618" s="18"/>
    </row>
    <row r="619" spans="2:10" x14ac:dyDescent="0.2">
      <c r="B619" s="27"/>
      <c r="C619" s="28"/>
      <c r="D619" s="29"/>
      <c r="E619" s="17"/>
      <c r="F619" s="17"/>
      <c r="G619" s="17"/>
      <c r="H619" s="30"/>
      <c r="I619" s="30"/>
      <c r="J619" s="18"/>
    </row>
    <row r="620" spans="2:10" x14ac:dyDescent="0.2">
      <c r="B620" s="27"/>
      <c r="C620" s="28"/>
      <c r="D620" s="29"/>
      <c r="E620" s="17"/>
      <c r="F620" s="17"/>
      <c r="G620" s="17"/>
      <c r="H620" s="30"/>
      <c r="I620" s="30"/>
      <c r="J620" s="18"/>
    </row>
    <row r="621" spans="2:10" x14ac:dyDescent="0.2">
      <c r="B621" s="27"/>
      <c r="C621" s="28"/>
      <c r="D621" s="29"/>
      <c r="E621" s="17"/>
      <c r="F621" s="17"/>
      <c r="G621" s="17"/>
      <c r="H621" s="30"/>
      <c r="I621" s="30"/>
      <c r="J621" s="18"/>
    </row>
    <row r="622" spans="2:10" x14ac:dyDescent="0.2">
      <c r="B622" s="27"/>
      <c r="C622" s="28"/>
      <c r="D622" s="29"/>
      <c r="E622" s="17"/>
      <c r="F622" s="17"/>
      <c r="G622" s="17"/>
      <c r="H622" s="30"/>
      <c r="I622" s="30"/>
      <c r="J622" s="18"/>
    </row>
    <row r="623" spans="2:10" x14ac:dyDescent="0.2">
      <c r="B623" s="27"/>
      <c r="C623" s="28"/>
      <c r="D623" s="29"/>
      <c r="E623" s="17"/>
      <c r="F623" s="17"/>
      <c r="G623" s="17"/>
      <c r="H623" s="30"/>
      <c r="I623" s="30"/>
      <c r="J623" s="18"/>
    </row>
    <row r="624" spans="2:10" x14ac:dyDescent="0.2">
      <c r="B624" s="27"/>
      <c r="C624" s="28"/>
      <c r="D624" s="29"/>
      <c r="E624" s="17"/>
      <c r="F624" s="17"/>
      <c r="G624" s="17"/>
      <c r="H624" s="30"/>
      <c r="I624" s="30"/>
      <c r="J624" s="18"/>
    </row>
    <row r="625" spans="2:10" x14ac:dyDescent="0.2">
      <c r="B625" s="27"/>
      <c r="C625" s="28"/>
      <c r="D625" s="29"/>
      <c r="E625" s="17"/>
      <c r="F625" s="17"/>
      <c r="G625" s="17"/>
      <c r="H625" s="30"/>
      <c r="I625" s="30"/>
      <c r="J625" s="18"/>
    </row>
    <row r="626" spans="2:10" x14ac:dyDescent="0.2">
      <c r="B626" s="27"/>
      <c r="C626" s="28"/>
      <c r="D626" s="29"/>
      <c r="E626" s="17"/>
      <c r="F626" s="17"/>
      <c r="G626" s="17"/>
      <c r="H626" s="30"/>
      <c r="I626" s="30"/>
      <c r="J626" s="18"/>
    </row>
    <row r="627" spans="2:10" x14ac:dyDescent="0.2">
      <c r="B627" s="27"/>
      <c r="C627" s="28"/>
      <c r="D627" s="29"/>
      <c r="E627" s="17"/>
      <c r="F627" s="17"/>
      <c r="G627" s="17"/>
      <c r="H627" s="30"/>
      <c r="I627" s="30"/>
      <c r="J627" s="18"/>
    </row>
    <row r="628" spans="2:10" x14ac:dyDescent="0.2">
      <c r="B628" s="27"/>
      <c r="C628" s="28"/>
      <c r="D628" s="29"/>
      <c r="E628" s="17"/>
      <c r="F628" s="17"/>
      <c r="G628" s="17"/>
      <c r="H628" s="30"/>
      <c r="I628" s="30"/>
      <c r="J628" s="18"/>
    </row>
    <row r="629" spans="2:10" x14ac:dyDescent="0.2">
      <c r="B629" s="27"/>
      <c r="C629" s="28"/>
      <c r="D629" s="29"/>
      <c r="E629" s="17"/>
      <c r="F629" s="17"/>
      <c r="G629" s="17"/>
      <c r="H629" s="30"/>
      <c r="I629" s="30"/>
      <c r="J629" s="18"/>
    </row>
    <row r="630" spans="2:10" x14ac:dyDescent="0.2">
      <c r="B630" s="27"/>
      <c r="C630" s="28"/>
      <c r="D630" s="29"/>
      <c r="E630" s="17"/>
      <c r="F630" s="17"/>
      <c r="G630" s="17"/>
      <c r="H630" s="30"/>
      <c r="I630" s="30"/>
      <c r="J630" s="18"/>
    </row>
    <row r="631" spans="2:10" x14ac:dyDescent="0.2">
      <c r="B631" s="27"/>
      <c r="C631" s="28"/>
      <c r="D631" s="29"/>
      <c r="E631" s="17"/>
      <c r="F631" s="17"/>
      <c r="G631" s="17"/>
      <c r="H631" s="30"/>
      <c r="I631" s="30"/>
      <c r="J631" s="18"/>
    </row>
    <row r="632" spans="2:10" x14ac:dyDescent="0.2">
      <c r="B632" s="27"/>
      <c r="C632" s="28"/>
      <c r="D632" s="29"/>
      <c r="E632" s="17"/>
      <c r="F632" s="17"/>
      <c r="G632" s="17"/>
      <c r="H632" s="30"/>
      <c r="I632" s="30"/>
      <c r="J632" s="18"/>
    </row>
    <row r="633" spans="2:10" x14ac:dyDescent="0.2">
      <c r="B633" s="27"/>
      <c r="C633" s="28"/>
      <c r="D633" s="29"/>
      <c r="E633" s="17"/>
      <c r="F633" s="17"/>
      <c r="G633" s="17"/>
      <c r="H633" s="30"/>
      <c r="I633" s="30"/>
      <c r="J633" s="18"/>
    </row>
    <row r="634" spans="2:10" x14ac:dyDescent="0.2">
      <c r="B634" s="27"/>
      <c r="C634" s="28"/>
      <c r="D634" s="29"/>
      <c r="E634" s="17"/>
      <c r="F634" s="17"/>
      <c r="G634" s="17"/>
      <c r="H634" s="30"/>
      <c r="I634" s="30"/>
      <c r="J634" s="18"/>
    </row>
    <row r="635" spans="2:10" x14ac:dyDescent="0.2">
      <c r="B635" s="27"/>
      <c r="C635" s="28"/>
      <c r="D635" s="29"/>
      <c r="E635" s="17"/>
      <c r="F635" s="17"/>
      <c r="G635" s="17"/>
      <c r="H635" s="30"/>
      <c r="I635" s="30"/>
      <c r="J635" s="18"/>
    </row>
    <row r="636" spans="2:10" x14ac:dyDescent="0.2">
      <c r="B636" s="27"/>
      <c r="C636" s="28"/>
      <c r="D636" s="29"/>
      <c r="E636" s="17"/>
      <c r="F636" s="17"/>
      <c r="G636" s="17"/>
      <c r="H636" s="30"/>
      <c r="I636" s="30"/>
      <c r="J636" s="18"/>
    </row>
    <row r="637" spans="2:10" x14ac:dyDescent="0.2">
      <c r="B637" s="27"/>
      <c r="C637" s="28"/>
      <c r="D637" s="29"/>
      <c r="E637" s="17"/>
      <c r="F637" s="17"/>
      <c r="G637" s="17"/>
      <c r="H637" s="30"/>
      <c r="I637" s="30"/>
      <c r="J637" s="18"/>
    </row>
    <row r="638" spans="2:10" x14ac:dyDescent="0.2">
      <c r="B638" s="27"/>
      <c r="C638" s="28"/>
      <c r="D638" s="29"/>
      <c r="E638" s="17"/>
      <c r="F638" s="17"/>
      <c r="G638" s="17"/>
      <c r="H638" s="30"/>
      <c r="I638" s="30"/>
      <c r="J638" s="18"/>
    </row>
    <row r="639" spans="2:10" x14ac:dyDescent="0.2">
      <c r="B639" s="27"/>
      <c r="C639" s="28"/>
      <c r="D639" s="29"/>
      <c r="E639" s="17"/>
      <c r="F639" s="17"/>
      <c r="G639" s="17"/>
      <c r="H639" s="30"/>
      <c r="I639" s="30"/>
      <c r="J639" s="18"/>
    </row>
    <row r="640" spans="2:10" x14ac:dyDescent="0.2">
      <c r="B640" s="27"/>
      <c r="C640" s="28"/>
      <c r="D640" s="29"/>
      <c r="E640" s="17"/>
      <c r="F640" s="17"/>
      <c r="G640" s="17"/>
      <c r="H640" s="30"/>
      <c r="I640" s="30"/>
      <c r="J640" s="18"/>
    </row>
    <row r="641" spans="2:10" x14ac:dyDescent="0.2">
      <c r="B641" s="27"/>
      <c r="C641" s="28"/>
      <c r="D641" s="29"/>
      <c r="E641" s="17"/>
      <c r="F641" s="17"/>
      <c r="G641" s="17"/>
      <c r="H641" s="30"/>
      <c r="I641" s="30"/>
      <c r="J641" s="18"/>
    </row>
    <row r="642" spans="2:10" x14ac:dyDescent="0.2">
      <c r="B642" s="27"/>
      <c r="C642" s="28"/>
      <c r="D642" s="29"/>
      <c r="E642" s="17"/>
      <c r="F642" s="17"/>
      <c r="G642" s="17"/>
      <c r="H642" s="30"/>
      <c r="I642" s="30"/>
      <c r="J642" s="18"/>
    </row>
    <row r="643" spans="2:10" x14ac:dyDescent="0.2">
      <c r="B643" s="27"/>
      <c r="C643" s="28"/>
      <c r="D643" s="29"/>
      <c r="E643" s="17"/>
      <c r="F643" s="17"/>
      <c r="G643" s="17"/>
      <c r="H643" s="30"/>
      <c r="I643" s="30"/>
      <c r="J643" s="18"/>
    </row>
    <row r="644" spans="2:10" x14ac:dyDescent="0.2">
      <c r="B644" s="27"/>
      <c r="C644" s="28"/>
      <c r="D644" s="29"/>
      <c r="E644" s="17"/>
      <c r="F644" s="17"/>
      <c r="G644" s="17"/>
      <c r="H644" s="30"/>
      <c r="I644" s="30"/>
      <c r="J644" s="18"/>
    </row>
    <row r="645" spans="2:10" x14ac:dyDescent="0.2">
      <c r="B645" s="27"/>
      <c r="C645" s="28"/>
      <c r="D645" s="29"/>
      <c r="E645" s="17"/>
      <c r="F645" s="17"/>
      <c r="G645" s="17"/>
      <c r="H645" s="30"/>
      <c r="I645" s="30"/>
      <c r="J645" s="18"/>
    </row>
    <row r="646" spans="2:10" x14ac:dyDescent="0.2">
      <c r="B646" s="27"/>
      <c r="C646" s="28"/>
      <c r="D646" s="29"/>
      <c r="E646" s="17"/>
      <c r="F646" s="17"/>
      <c r="G646" s="17"/>
      <c r="H646" s="30"/>
      <c r="I646" s="30"/>
      <c r="J646" s="18"/>
    </row>
    <row r="647" spans="2:10" x14ac:dyDescent="0.2">
      <c r="B647" s="27"/>
      <c r="C647" s="28"/>
      <c r="D647" s="29"/>
      <c r="E647" s="17"/>
      <c r="F647" s="17"/>
      <c r="G647" s="17"/>
      <c r="H647" s="30"/>
      <c r="I647" s="30"/>
      <c r="J647" s="18"/>
    </row>
    <row r="648" spans="2:10" x14ac:dyDescent="0.2">
      <c r="B648" s="27"/>
      <c r="C648" s="28"/>
      <c r="D648" s="29"/>
      <c r="E648" s="17"/>
      <c r="F648" s="17"/>
      <c r="G648" s="17"/>
      <c r="H648" s="30"/>
      <c r="I648" s="30"/>
      <c r="J648" s="18"/>
    </row>
    <row r="649" spans="2:10" x14ac:dyDescent="0.2">
      <c r="B649" s="27"/>
      <c r="C649" s="28"/>
      <c r="D649" s="29"/>
      <c r="E649" s="17"/>
      <c r="F649" s="17"/>
      <c r="G649" s="17"/>
      <c r="H649" s="30"/>
      <c r="I649" s="30"/>
      <c r="J649" s="18"/>
    </row>
    <row r="650" spans="2:10" x14ac:dyDescent="0.2">
      <c r="B650" s="27"/>
      <c r="C650" s="28"/>
      <c r="D650" s="29"/>
      <c r="E650" s="17"/>
      <c r="F650" s="17"/>
      <c r="G650" s="17"/>
      <c r="H650" s="30"/>
      <c r="I650" s="30"/>
      <c r="J650" s="18"/>
    </row>
    <row r="651" spans="2:10" x14ac:dyDescent="0.2">
      <c r="B651" s="27"/>
      <c r="C651" s="28"/>
      <c r="D651" s="29"/>
      <c r="E651" s="17"/>
      <c r="F651" s="17"/>
      <c r="G651" s="17"/>
      <c r="H651" s="30"/>
      <c r="I651" s="30"/>
      <c r="J651" s="18"/>
    </row>
    <row r="652" spans="2:10" x14ac:dyDescent="0.2">
      <c r="B652" s="27"/>
      <c r="C652" s="28"/>
      <c r="D652" s="29"/>
      <c r="E652" s="17"/>
      <c r="F652" s="17"/>
      <c r="G652" s="17"/>
      <c r="H652" s="30"/>
      <c r="I652" s="30"/>
      <c r="J652" s="18"/>
    </row>
    <row r="653" spans="2:10" x14ac:dyDescent="0.2">
      <c r="B653" s="27"/>
      <c r="C653" s="28"/>
      <c r="D653" s="29"/>
      <c r="E653" s="17"/>
      <c r="F653" s="17"/>
      <c r="G653" s="17"/>
      <c r="H653" s="30"/>
      <c r="I653" s="30"/>
      <c r="J653" s="18"/>
    </row>
    <row r="654" spans="2:10" x14ac:dyDescent="0.2">
      <c r="B654" s="27"/>
      <c r="C654" s="28"/>
      <c r="D654" s="29"/>
      <c r="E654" s="17"/>
      <c r="F654" s="17"/>
      <c r="G654" s="17"/>
      <c r="H654" s="30"/>
      <c r="I654" s="30"/>
      <c r="J654" s="18"/>
    </row>
    <row r="655" spans="2:10" x14ac:dyDescent="0.2">
      <c r="B655" s="27"/>
      <c r="C655" s="28"/>
      <c r="D655" s="29"/>
      <c r="E655" s="17"/>
      <c r="F655" s="17"/>
      <c r="G655" s="17"/>
      <c r="H655" s="30"/>
      <c r="I655" s="30"/>
      <c r="J655" s="18"/>
    </row>
    <row r="656" spans="2:10" x14ac:dyDescent="0.2">
      <c r="B656" s="27"/>
      <c r="C656" s="28"/>
      <c r="D656" s="29"/>
      <c r="E656" s="17"/>
      <c r="F656" s="17"/>
      <c r="G656" s="17"/>
      <c r="H656" s="30"/>
      <c r="I656" s="30"/>
      <c r="J656" s="18"/>
    </row>
    <row r="657" spans="2:10" x14ac:dyDescent="0.2">
      <c r="B657" s="27"/>
      <c r="C657" s="28"/>
      <c r="D657" s="29"/>
      <c r="E657" s="17"/>
      <c r="F657" s="17"/>
      <c r="G657" s="17"/>
      <c r="H657" s="30"/>
      <c r="I657" s="30"/>
      <c r="J657" s="18"/>
    </row>
    <row r="658" spans="2:10" x14ac:dyDescent="0.2">
      <c r="B658" s="27"/>
      <c r="C658" s="28"/>
      <c r="D658" s="29"/>
      <c r="E658" s="17"/>
      <c r="F658" s="17"/>
      <c r="G658" s="17"/>
      <c r="H658" s="30"/>
      <c r="I658" s="30"/>
      <c r="J658" s="18"/>
    </row>
    <row r="659" spans="2:10" x14ac:dyDescent="0.2">
      <c r="B659" s="27"/>
      <c r="C659" s="28"/>
      <c r="D659" s="29"/>
      <c r="E659" s="17"/>
      <c r="F659" s="17"/>
      <c r="G659" s="17"/>
      <c r="H659" s="30"/>
      <c r="I659" s="30"/>
      <c r="J659" s="18"/>
    </row>
    <row r="660" spans="2:10" x14ac:dyDescent="0.2">
      <c r="B660" s="27"/>
      <c r="C660" s="28"/>
      <c r="D660" s="29"/>
      <c r="E660" s="17"/>
      <c r="F660" s="17"/>
      <c r="G660" s="17"/>
      <c r="H660" s="30"/>
      <c r="I660" s="30"/>
      <c r="J660" s="18"/>
    </row>
    <row r="661" spans="2:10" x14ac:dyDescent="0.2">
      <c r="B661" s="27"/>
      <c r="C661" s="28"/>
      <c r="D661" s="29"/>
      <c r="E661" s="17"/>
      <c r="F661" s="17"/>
      <c r="G661" s="17"/>
      <c r="H661" s="30"/>
      <c r="I661" s="30"/>
      <c r="J661" s="18"/>
    </row>
    <row r="662" spans="2:10" x14ac:dyDescent="0.2">
      <c r="B662" s="27"/>
      <c r="C662" s="28"/>
      <c r="D662" s="29"/>
      <c r="E662" s="17"/>
      <c r="F662" s="17"/>
      <c r="G662" s="17"/>
      <c r="H662" s="30"/>
      <c r="I662" s="30"/>
      <c r="J662" s="18"/>
    </row>
    <row r="663" spans="2:10" x14ac:dyDescent="0.2">
      <c r="B663" s="27"/>
      <c r="C663" s="28"/>
      <c r="D663" s="29"/>
      <c r="E663" s="17"/>
      <c r="F663" s="17"/>
      <c r="G663" s="17"/>
      <c r="H663" s="30"/>
      <c r="I663" s="30"/>
      <c r="J663" s="18"/>
    </row>
    <row r="664" spans="2:10" x14ac:dyDescent="0.2">
      <c r="B664" s="27"/>
      <c r="C664" s="28"/>
      <c r="D664" s="29"/>
      <c r="E664" s="17"/>
      <c r="F664" s="17"/>
      <c r="G664" s="17"/>
      <c r="H664" s="30"/>
      <c r="I664" s="30"/>
      <c r="J664" s="18"/>
    </row>
    <row r="665" spans="2:10" x14ac:dyDescent="0.2">
      <c r="B665" s="27"/>
      <c r="C665" s="28"/>
      <c r="D665" s="29"/>
      <c r="E665" s="17"/>
      <c r="F665" s="17"/>
      <c r="G665" s="17"/>
      <c r="H665" s="30"/>
      <c r="I665" s="30"/>
      <c r="J665" s="18"/>
    </row>
    <row r="666" spans="2:10" x14ac:dyDescent="0.2">
      <c r="B666" s="27"/>
      <c r="C666" s="28"/>
      <c r="D666" s="29"/>
      <c r="E666" s="17"/>
      <c r="F666" s="17"/>
      <c r="G666" s="17"/>
      <c r="H666" s="30"/>
      <c r="I666" s="30"/>
      <c r="J666" s="18"/>
    </row>
    <row r="667" spans="2:10" x14ac:dyDescent="0.2">
      <c r="B667" s="27"/>
      <c r="C667" s="28"/>
      <c r="D667" s="29"/>
      <c r="E667" s="17"/>
      <c r="F667" s="17"/>
      <c r="G667" s="17"/>
      <c r="H667" s="30"/>
      <c r="I667" s="30"/>
      <c r="J667" s="18"/>
    </row>
    <row r="668" spans="2:10" x14ac:dyDescent="0.2">
      <c r="B668" s="27"/>
      <c r="C668" s="28"/>
      <c r="D668" s="29"/>
      <c r="E668" s="17"/>
      <c r="F668" s="17"/>
      <c r="G668" s="17"/>
      <c r="H668" s="30"/>
      <c r="I668" s="30"/>
      <c r="J668" s="18"/>
    </row>
    <row r="669" spans="2:10" x14ac:dyDescent="0.2">
      <c r="B669" s="27"/>
      <c r="C669" s="28"/>
      <c r="D669" s="29"/>
      <c r="E669" s="17"/>
      <c r="F669" s="17"/>
      <c r="G669" s="17"/>
      <c r="H669" s="30"/>
      <c r="I669" s="30"/>
      <c r="J669" s="18"/>
    </row>
    <row r="670" spans="2:10" x14ac:dyDescent="0.2">
      <c r="B670" s="27"/>
      <c r="C670" s="28"/>
      <c r="D670" s="29"/>
      <c r="E670" s="17"/>
      <c r="F670" s="17"/>
      <c r="G670" s="17"/>
      <c r="H670" s="30"/>
      <c r="I670" s="30"/>
      <c r="J670" s="18"/>
    </row>
    <row r="671" spans="2:10" x14ac:dyDescent="0.2">
      <c r="B671" s="27"/>
      <c r="C671" s="28"/>
      <c r="D671" s="29"/>
      <c r="E671" s="17"/>
      <c r="F671" s="17"/>
      <c r="G671" s="17"/>
      <c r="H671" s="30"/>
      <c r="I671" s="30"/>
      <c r="J671" s="18"/>
    </row>
    <row r="672" spans="2:10" x14ac:dyDescent="0.2">
      <c r="B672" s="27"/>
      <c r="C672" s="28"/>
      <c r="D672" s="29"/>
      <c r="E672" s="17"/>
      <c r="F672" s="17"/>
      <c r="G672" s="17"/>
      <c r="H672" s="30"/>
      <c r="I672" s="30"/>
      <c r="J672" s="18"/>
    </row>
    <row r="673" spans="2:10" x14ac:dyDescent="0.2">
      <c r="B673" s="27"/>
      <c r="C673" s="28"/>
      <c r="D673" s="29"/>
      <c r="E673" s="17"/>
      <c r="F673" s="17"/>
      <c r="G673" s="17"/>
      <c r="H673" s="30"/>
      <c r="I673" s="30"/>
      <c r="J673" s="18"/>
    </row>
    <row r="674" spans="2:10" x14ac:dyDescent="0.2">
      <c r="B674" s="27"/>
      <c r="C674" s="28"/>
      <c r="D674" s="29"/>
      <c r="E674" s="17"/>
      <c r="F674" s="17"/>
      <c r="G674" s="17"/>
      <c r="H674" s="30"/>
      <c r="I674" s="30"/>
      <c r="J674" s="18"/>
    </row>
    <row r="675" spans="2:10" x14ac:dyDescent="0.2">
      <c r="B675" s="27"/>
      <c r="C675" s="28"/>
      <c r="D675" s="29"/>
      <c r="E675" s="17"/>
      <c r="F675" s="17"/>
      <c r="G675" s="17"/>
      <c r="H675" s="30"/>
      <c r="I675" s="30"/>
      <c r="J675" s="18"/>
    </row>
    <row r="676" spans="2:10" x14ac:dyDescent="0.2">
      <c r="B676" s="27"/>
      <c r="C676" s="28"/>
      <c r="D676" s="29"/>
      <c r="E676" s="17"/>
      <c r="F676" s="17"/>
      <c r="G676" s="17"/>
      <c r="H676" s="30"/>
      <c r="I676" s="30"/>
      <c r="J676" s="18"/>
    </row>
    <row r="677" spans="2:10" x14ac:dyDescent="0.2">
      <c r="B677" s="27"/>
      <c r="C677" s="28"/>
      <c r="D677" s="29"/>
      <c r="E677" s="17"/>
      <c r="F677" s="17"/>
      <c r="G677" s="17"/>
      <c r="H677" s="30"/>
      <c r="I677" s="30"/>
      <c r="J677" s="18"/>
    </row>
    <row r="678" spans="2:10" x14ac:dyDescent="0.2">
      <c r="B678" s="27"/>
      <c r="C678" s="28"/>
      <c r="D678" s="29"/>
      <c r="E678" s="17"/>
      <c r="F678" s="17"/>
      <c r="G678" s="17"/>
      <c r="H678" s="30"/>
      <c r="I678" s="30"/>
      <c r="J678" s="18"/>
    </row>
    <row r="679" spans="2:10" x14ac:dyDescent="0.2">
      <c r="B679" s="27"/>
      <c r="C679" s="28"/>
      <c r="D679" s="29"/>
      <c r="E679" s="17"/>
      <c r="F679" s="17"/>
      <c r="G679" s="17"/>
      <c r="H679" s="30"/>
      <c r="I679" s="30"/>
      <c r="J679" s="18"/>
    </row>
    <row r="680" spans="2:10" x14ac:dyDescent="0.2">
      <c r="B680" s="27"/>
      <c r="C680" s="28"/>
      <c r="D680" s="29"/>
      <c r="E680" s="17"/>
      <c r="F680" s="17"/>
      <c r="G680" s="17"/>
      <c r="H680" s="30"/>
      <c r="I680" s="30"/>
      <c r="J680" s="18"/>
    </row>
    <row r="681" spans="2:10" x14ac:dyDescent="0.2">
      <c r="B681" s="27"/>
      <c r="C681" s="28"/>
      <c r="D681" s="29"/>
      <c r="E681" s="17"/>
      <c r="F681" s="17"/>
      <c r="G681" s="17"/>
      <c r="H681" s="30"/>
      <c r="I681" s="30"/>
      <c r="J681" s="18"/>
    </row>
    <row r="682" spans="2:10" x14ac:dyDescent="0.2">
      <c r="B682" s="27"/>
      <c r="C682" s="28"/>
      <c r="D682" s="29"/>
      <c r="E682" s="17"/>
      <c r="F682" s="17"/>
      <c r="G682" s="17"/>
      <c r="H682" s="30"/>
      <c r="I682" s="30"/>
      <c r="J682" s="18"/>
    </row>
    <row r="683" spans="2:10" x14ac:dyDescent="0.2">
      <c r="B683" s="27"/>
      <c r="C683" s="28"/>
      <c r="D683" s="29"/>
      <c r="E683" s="17"/>
      <c r="F683" s="17"/>
      <c r="G683" s="17"/>
      <c r="H683" s="30"/>
      <c r="I683" s="30"/>
      <c r="J683" s="18"/>
    </row>
    <row r="684" spans="2:10" x14ac:dyDescent="0.2">
      <c r="B684" s="27"/>
      <c r="C684" s="28"/>
      <c r="D684" s="29"/>
      <c r="E684" s="17"/>
      <c r="F684" s="17"/>
      <c r="G684" s="17"/>
      <c r="H684" s="30"/>
      <c r="I684" s="30"/>
      <c r="J684" s="18"/>
    </row>
    <row r="685" spans="2:10" x14ac:dyDescent="0.2">
      <c r="B685" s="27"/>
      <c r="C685" s="28"/>
      <c r="D685" s="29"/>
      <c r="E685" s="17"/>
      <c r="F685" s="17"/>
      <c r="G685" s="17"/>
      <c r="H685" s="30"/>
      <c r="I685" s="30"/>
      <c r="J685" s="18"/>
    </row>
    <row r="686" spans="2:10" x14ac:dyDescent="0.2">
      <c r="B686" s="27"/>
      <c r="C686" s="28"/>
      <c r="D686" s="29"/>
      <c r="E686" s="17"/>
      <c r="F686" s="17"/>
      <c r="G686" s="17"/>
      <c r="H686" s="30"/>
      <c r="I686" s="30"/>
      <c r="J686" s="18"/>
    </row>
    <row r="687" spans="2:10" x14ac:dyDescent="0.2">
      <c r="B687" s="27"/>
      <c r="C687" s="28"/>
      <c r="D687" s="29"/>
      <c r="E687" s="17"/>
      <c r="F687" s="17"/>
      <c r="G687" s="17"/>
      <c r="H687" s="30"/>
      <c r="I687" s="30"/>
      <c r="J687" s="18"/>
    </row>
    <row r="688" spans="2:10" x14ac:dyDescent="0.2">
      <c r="B688" s="27"/>
      <c r="C688" s="28"/>
      <c r="D688" s="29"/>
      <c r="E688" s="17"/>
      <c r="F688" s="17"/>
      <c r="G688" s="17"/>
      <c r="H688" s="30"/>
      <c r="I688" s="30"/>
      <c r="J688" s="18"/>
    </row>
    <row r="689" spans="2:10" x14ac:dyDescent="0.2">
      <c r="B689" s="27"/>
      <c r="C689" s="28"/>
      <c r="D689" s="29"/>
      <c r="E689" s="17"/>
      <c r="F689" s="17"/>
      <c r="G689" s="17"/>
      <c r="H689" s="30"/>
      <c r="I689" s="30"/>
      <c r="J689" s="18"/>
    </row>
    <row r="690" spans="2:10" x14ac:dyDescent="0.2">
      <c r="B690" s="27"/>
      <c r="C690" s="28"/>
      <c r="D690" s="29"/>
      <c r="E690" s="17"/>
      <c r="F690" s="17"/>
      <c r="G690" s="17"/>
      <c r="H690" s="30"/>
      <c r="I690" s="30"/>
      <c r="J690" s="18"/>
    </row>
    <row r="691" spans="2:10" x14ac:dyDescent="0.2">
      <c r="B691" s="27"/>
      <c r="C691" s="28"/>
      <c r="D691" s="29"/>
      <c r="E691" s="17"/>
      <c r="F691" s="17"/>
      <c r="G691" s="17"/>
      <c r="H691" s="30"/>
      <c r="I691" s="30"/>
      <c r="J691" s="18"/>
    </row>
    <row r="692" spans="2:10" x14ac:dyDescent="0.2">
      <c r="B692" s="27"/>
      <c r="C692" s="28"/>
      <c r="D692" s="29"/>
      <c r="E692" s="17"/>
      <c r="F692" s="17"/>
      <c r="G692" s="17"/>
      <c r="H692" s="30"/>
      <c r="I692" s="30"/>
      <c r="J692" s="18"/>
    </row>
    <row r="693" spans="2:10" x14ac:dyDescent="0.2">
      <c r="B693" s="27"/>
      <c r="C693" s="28"/>
      <c r="D693" s="29"/>
      <c r="E693" s="17"/>
      <c r="F693" s="17"/>
      <c r="G693" s="17"/>
      <c r="H693" s="30"/>
      <c r="I693" s="30"/>
      <c r="J693" s="18"/>
    </row>
    <row r="694" spans="2:10" x14ac:dyDescent="0.2">
      <c r="B694" s="27"/>
      <c r="C694" s="28"/>
      <c r="D694" s="29"/>
      <c r="E694" s="17"/>
      <c r="F694" s="17"/>
      <c r="G694" s="17"/>
      <c r="H694" s="30"/>
      <c r="I694" s="30"/>
      <c r="J694" s="18"/>
    </row>
    <row r="695" spans="2:10" x14ac:dyDescent="0.2">
      <c r="B695" s="27"/>
      <c r="C695" s="28"/>
      <c r="D695" s="29"/>
      <c r="E695" s="17"/>
      <c r="F695" s="17"/>
      <c r="G695" s="17"/>
      <c r="H695" s="30"/>
      <c r="I695" s="30"/>
      <c r="J695" s="18"/>
    </row>
    <row r="696" spans="2:10" x14ac:dyDescent="0.2">
      <c r="B696" s="27"/>
      <c r="C696" s="28"/>
      <c r="D696" s="29"/>
      <c r="E696" s="17"/>
      <c r="F696" s="17"/>
      <c r="G696" s="17"/>
      <c r="H696" s="30"/>
      <c r="I696" s="30"/>
      <c r="J696" s="18"/>
    </row>
    <row r="697" spans="2:10" x14ac:dyDescent="0.2">
      <c r="B697" s="27"/>
      <c r="C697" s="28"/>
      <c r="D697" s="29"/>
      <c r="E697" s="17"/>
      <c r="F697" s="17"/>
      <c r="G697" s="17"/>
      <c r="H697" s="30"/>
      <c r="I697" s="30"/>
      <c r="J697" s="18"/>
    </row>
    <row r="698" spans="2:10" x14ac:dyDescent="0.2">
      <c r="B698" s="27"/>
      <c r="C698" s="28"/>
      <c r="D698" s="29"/>
      <c r="E698" s="17"/>
      <c r="F698" s="17"/>
      <c r="G698" s="17"/>
      <c r="H698" s="30"/>
      <c r="I698" s="30"/>
      <c r="J698" s="18"/>
    </row>
    <row r="699" spans="2:10" x14ac:dyDescent="0.2">
      <c r="B699" s="27"/>
      <c r="C699" s="28"/>
      <c r="D699" s="29"/>
      <c r="E699" s="17"/>
      <c r="F699" s="17"/>
      <c r="G699" s="17"/>
      <c r="H699" s="30"/>
      <c r="I699" s="30"/>
      <c r="J699" s="18"/>
    </row>
    <row r="700" spans="2:10" x14ac:dyDescent="0.2">
      <c r="B700" s="27"/>
      <c r="C700" s="28"/>
      <c r="D700" s="29"/>
      <c r="E700" s="17"/>
      <c r="F700" s="17"/>
      <c r="G700" s="17"/>
      <c r="H700" s="30"/>
      <c r="I700" s="30"/>
      <c r="J700" s="18"/>
    </row>
    <row r="701" spans="2:10" x14ac:dyDescent="0.2">
      <c r="B701" s="27"/>
      <c r="C701" s="28"/>
      <c r="D701" s="29"/>
      <c r="E701" s="17"/>
      <c r="F701" s="17"/>
      <c r="G701" s="17"/>
      <c r="H701" s="30"/>
      <c r="I701" s="30"/>
      <c r="J701" s="18"/>
    </row>
    <row r="702" spans="2:10" x14ac:dyDescent="0.2">
      <c r="B702" s="27"/>
      <c r="C702" s="28"/>
      <c r="D702" s="29"/>
      <c r="E702" s="17"/>
      <c r="F702" s="17"/>
      <c r="G702" s="17"/>
      <c r="H702" s="30"/>
      <c r="I702" s="30"/>
      <c r="J702" s="18"/>
    </row>
    <row r="703" spans="2:10" x14ac:dyDescent="0.2">
      <c r="B703" s="27"/>
      <c r="C703" s="28"/>
      <c r="D703" s="29"/>
      <c r="E703" s="17"/>
      <c r="F703" s="17"/>
      <c r="G703" s="17"/>
      <c r="H703" s="30"/>
      <c r="I703" s="30"/>
      <c r="J703" s="18"/>
    </row>
    <row r="704" spans="2:10" x14ac:dyDescent="0.2">
      <c r="B704" s="27"/>
      <c r="C704" s="28"/>
      <c r="D704" s="29"/>
      <c r="E704" s="17"/>
      <c r="F704" s="17"/>
      <c r="G704" s="17"/>
      <c r="H704" s="30"/>
      <c r="I704" s="30"/>
      <c r="J704" s="18"/>
    </row>
    <row r="705" spans="2:10" x14ac:dyDescent="0.2">
      <c r="B705" s="27"/>
      <c r="C705" s="28"/>
      <c r="D705" s="29"/>
      <c r="E705" s="17"/>
      <c r="F705" s="17"/>
      <c r="G705" s="17"/>
      <c r="H705" s="30"/>
      <c r="I705" s="30"/>
      <c r="J705" s="18"/>
    </row>
    <row r="706" spans="2:10" x14ac:dyDescent="0.2">
      <c r="B706" s="27"/>
      <c r="C706" s="28"/>
      <c r="D706" s="29"/>
      <c r="E706" s="17"/>
      <c r="F706" s="17"/>
      <c r="G706" s="17"/>
      <c r="H706" s="30"/>
      <c r="I706" s="30"/>
      <c r="J706" s="18"/>
    </row>
    <row r="707" spans="2:10" x14ac:dyDescent="0.2">
      <c r="B707" s="27"/>
      <c r="C707" s="28"/>
      <c r="D707" s="29"/>
      <c r="E707" s="17"/>
      <c r="F707" s="17"/>
      <c r="G707" s="17"/>
      <c r="H707" s="30"/>
      <c r="I707" s="30"/>
      <c r="J707" s="18"/>
    </row>
    <row r="708" spans="2:10" x14ac:dyDescent="0.2">
      <c r="B708" s="27"/>
      <c r="C708" s="28"/>
      <c r="D708" s="29"/>
      <c r="E708" s="17"/>
      <c r="F708" s="17"/>
      <c r="G708" s="17"/>
      <c r="H708" s="30"/>
      <c r="I708" s="30"/>
      <c r="J708" s="18"/>
    </row>
    <row r="709" spans="2:10" x14ac:dyDescent="0.2">
      <c r="B709" s="27"/>
      <c r="C709" s="28"/>
      <c r="D709" s="29"/>
      <c r="E709" s="17"/>
      <c r="F709" s="17"/>
      <c r="G709" s="17"/>
      <c r="H709" s="30"/>
      <c r="I709" s="30"/>
      <c r="J709" s="18"/>
    </row>
    <row r="710" spans="2:10" x14ac:dyDescent="0.2">
      <c r="B710" s="27"/>
      <c r="C710" s="28"/>
      <c r="D710" s="29"/>
      <c r="E710" s="17"/>
      <c r="F710" s="17"/>
      <c r="G710" s="17"/>
      <c r="H710" s="30"/>
      <c r="I710" s="30"/>
      <c r="J710" s="18"/>
    </row>
    <row r="711" spans="2:10" x14ac:dyDescent="0.2">
      <c r="B711" s="27"/>
      <c r="C711" s="28"/>
      <c r="D711" s="29"/>
      <c r="E711" s="17"/>
      <c r="F711" s="17"/>
      <c r="G711" s="17"/>
      <c r="H711" s="30"/>
      <c r="I711" s="30"/>
      <c r="J711" s="18"/>
    </row>
    <row r="712" spans="2:10" x14ac:dyDescent="0.2">
      <c r="B712" s="27"/>
      <c r="C712" s="28"/>
      <c r="D712" s="29"/>
      <c r="E712" s="17"/>
      <c r="F712" s="17"/>
      <c r="G712" s="17"/>
      <c r="H712" s="30"/>
      <c r="I712" s="30"/>
      <c r="J712" s="18"/>
    </row>
    <row r="713" spans="2:10" x14ac:dyDescent="0.2">
      <c r="B713" s="27"/>
      <c r="C713" s="28"/>
      <c r="D713" s="29"/>
      <c r="E713" s="17"/>
      <c r="F713" s="17"/>
      <c r="G713" s="17"/>
      <c r="H713" s="30"/>
      <c r="I713" s="30"/>
      <c r="J713" s="18"/>
    </row>
    <row r="714" spans="2:10" x14ac:dyDescent="0.2">
      <c r="B714" s="27"/>
      <c r="C714" s="28"/>
      <c r="D714" s="29"/>
      <c r="E714" s="17"/>
      <c r="F714" s="17"/>
      <c r="G714" s="17"/>
      <c r="H714" s="30"/>
      <c r="I714" s="30"/>
      <c r="J714" s="18"/>
    </row>
    <row r="715" spans="2:10" x14ac:dyDescent="0.2">
      <c r="B715" s="27"/>
      <c r="C715" s="28"/>
      <c r="D715" s="29"/>
      <c r="E715" s="17"/>
      <c r="F715" s="17"/>
      <c r="G715" s="17"/>
      <c r="H715" s="30"/>
      <c r="I715" s="30"/>
      <c r="J715" s="18"/>
    </row>
    <row r="716" spans="2:10" x14ac:dyDescent="0.2">
      <c r="B716" s="27"/>
      <c r="C716" s="28"/>
      <c r="D716" s="29"/>
      <c r="E716" s="17"/>
      <c r="F716" s="17"/>
      <c r="G716" s="17"/>
      <c r="H716" s="30"/>
      <c r="I716" s="30"/>
      <c r="J716" s="18"/>
    </row>
    <row r="717" spans="2:10" x14ac:dyDescent="0.2">
      <c r="B717" s="27"/>
      <c r="C717" s="28"/>
      <c r="D717" s="29"/>
      <c r="E717" s="17"/>
      <c r="F717" s="17"/>
      <c r="G717" s="17"/>
      <c r="H717" s="30"/>
      <c r="I717" s="30"/>
      <c r="J717" s="18"/>
    </row>
    <row r="718" spans="2:10" x14ac:dyDescent="0.2">
      <c r="B718" s="27"/>
      <c r="C718" s="28"/>
      <c r="D718" s="29"/>
      <c r="E718" s="17"/>
      <c r="F718" s="17"/>
      <c r="G718" s="17"/>
      <c r="H718" s="30"/>
      <c r="I718" s="30"/>
      <c r="J718" s="18"/>
    </row>
    <row r="719" spans="2:10" x14ac:dyDescent="0.2">
      <c r="B719" s="27"/>
      <c r="C719" s="28"/>
      <c r="D719" s="29"/>
      <c r="E719" s="17"/>
      <c r="F719" s="17"/>
      <c r="G719" s="17"/>
      <c r="H719" s="30"/>
      <c r="I719" s="30"/>
      <c r="J719" s="18"/>
    </row>
    <row r="720" spans="2:10" x14ac:dyDescent="0.2">
      <c r="B720" s="27"/>
      <c r="C720" s="28"/>
      <c r="D720" s="29"/>
      <c r="E720" s="17"/>
      <c r="F720" s="17"/>
      <c r="G720" s="17"/>
      <c r="H720" s="30"/>
      <c r="I720" s="30"/>
      <c r="J720" s="18"/>
    </row>
    <row r="721" spans="2:10" x14ac:dyDescent="0.2">
      <c r="B721" s="27"/>
      <c r="C721" s="28"/>
      <c r="D721" s="29"/>
      <c r="E721" s="17"/>
      <c r="F721" s="17"/>
      <c r="G721" s="17"/>
      <c r="H721" s="30"/>
      <c r="I721" s="30"/>
      <c r="J721" s="18"/>
    </row>
    <row r="722" spans="2:10" x14ac:dyDescent="0.2">
      <c r="B722" s="27"/>
      <c r="C722" s="28"/>
      <c r="D722" s="29"/>
      <c r="E722" s="17"/>
      <c r="F722" s="17"/>
      <c r="G722" s="17"/>
      <c r="H722" s="30"/>
      <c r="I722" s="30"/>
      <c r="J722" s="18"/>
    </row>
    <row r="723" spans="2:10" x14ac:dyDescent="0.2">
      <c r="B723" s="27"/>
      <c r="C723" s="28"/>
      <c r="D723" s="29"/>
      <c r="E723" s="17"/>
      <c r="F723" s="17"/>
      <c r="G723" s="17"/>
      <c r="H723" s="30"/>
      <c r="I723" s="30"/>
      <c r="J723" s="18"/>
    </row>
    <row r="724" spans="2:10" x14ac:dyDescent="0.2">
      <c r="B724" s="27"/>
      <c r="C724" s="28"/>
      <c r="D724" s="29"/>
      <c r="E724" s="17"/>
      <c r="F724" s="17"/>
      <c r="G724" s="17"/>
      <c r="H724" s="30"/>
      <c r="I724" s="30"/>
      <c r="J724" s="18"/>
    </row>
    <row r="725" spans="2:10" x14ac:dyDescent="0.2">
      <c r="B725" s="27"/>
      <c r="C725" s="28"/>
      <c r="D725" s="29"/>
      <c r="E725" s="17"/>
      <c r="F725" s="17"/>
      <c r="G725" s="17"/>
      <c r="H725" s="30"/>
      <c r="I725" s="30"/>
      <c r="J725" s="18"/>
    </row>
    <row r="726" spans="2:10" x14ac:dyDescent="0.2">
      <c r="B726" s="27"/>
      <c r="C726" s="28"/>
      <c r="D726" s="29"/>
      <c r="E726" s="17"/>
      <c r="F726" s="17"/>
      <c r="G726" s="17"/>
      <c r="H726" s="30"/>
      <c r="I726" s="30"/>
      <c r="J726" s="18"/>
    </row>
    <row r="727" spans="2:10" x14ac:dyDescent="0.2">
      <c r="B727" s="27"/>
      <c r="C727" s="28"/>
      <c r="D727" s="29"/>
      <c r="E727" s="17"/>
      <c r="F727" s="17"/>
      <c r="G727" s="17"/>
      <c r="H727" s="30"/>
      <c r="I727" s="30"/>
      <c r="J727" s="18"/>
    </row>
    <row r="728" spans="2:10" x14ac:dyDescent="0.2">
      <c r="B728" s="27"/>
      <c r="C728" s="28"/>
      <c r="D728" s="29"/>
      <c r="E728" s="17"/>
      <c r="F728" s="17"/>
      <c r="G728" s="17"/>
      <c r="H728" s="30"/>
      <c r="I728" s="30"/>
      <c r="J728" s="18"/>
    </row>
    <row r="729" spans="2:10" x14ac:dyDescent="0.2">
      <c r="B729" s="27"/>
      <c r="C729" s="28"/>
      <c r="D729" s="29"/>
      <c r="E729" s="17"/>
      <c r="F729" s="17"/>
      <c r="G729" s="17"/>
      <c r="H729" s="30"/>
      <c r="I729" s="30"/>
      <c r="J729" s="18"/>
    </row>
    <row r="730" spans="2:10" x14ac:dyDescent="0.2">
      <c r="B730" s="27"/>
      <c r="C730" s="28"/>
      <c r="D730" s="29"/>
      <c r="E730" s="17"/>
      <c r="F730" s="17"/>
      <c r="G730" s="17"/>
      <c r="H730" s="30"/>
      <c r="I730" s="30"/>
      <c r="J730" s="18"/>
    </row>
    <row r="731" spans="2:10" x14ac:dyDescent="0.2">
      <c r="B731" s="27"/>
      <c r="C731" s="28"/>
      <c r="D731" s="29"/>
      <c r="E731" s="17"/>
      <c r="F731" s="17"/>
      <c r="G731" s="17"/>
      <c r="H731" s="30"/>
      <c r="I731" s="30"/>
      <c r="J731" s="18"/>
    </row>
    <row r="732" spans="2:10" x14ac:dyDescent="0.2">
      <c r="B732" s="27"/>
      <c r="C732" s="28"/>
      <c r="D732" s="29"/>
      <c r="E732" s="17"/>
      <c r="F732" s="17"/>
      <c r="G732" s="17"/>
      <c r="H732" s="30"/>
      <c r="I732" s="30"/>
      <c r="J732" s="18"/>
    </row>
    <row r="733" spans="2:10" x14ac:dyDescent="0.2">
      <c r="B733" s="27"/>
      <c r="C733" s="28"/>
      <c r="D733" s="29"/>
      <c r="E733" s="17"/>
      <c r="F733" s="17"/>
      <c r="G733" s="17"/>
      <c r="H733" s="30"/>
      <c r="I733" s="30"/>
      <c r="J733" s="18"/>
    </row>
    <row r="734" spans="2:10" x14ac:dyDescent="0.2">
      <c r="B734" s="27"/>
      <c r="C734" s="28"/>
      <c r="D734" s="29"/>
      <c r="E734" s="17"/>
      <c r="F734" s="17"/>
      <c r="G734" s="17"/>
      <c r="H734" s="30"/>
      <c r="I734" s="30"/>
      <c r="J734" s="18"/>
    </row>
    <row r="735" spans="2:10" x14ac:dyDescent="0.2">
      <c r="B735" s="27"/>
      <c r="C735" s="28"/>
      <c r="D735" s="29"/>
      <c r="E735" s="17"/>
      <c r="F735" s="17"/>
      <c r="G735" s="17"/>
      <c r="H735" s="30"/>
      <c r="I735" s="30"/>
      <c r="J735" s="18"/>
    </row>
    <row r="736" spans="2:10" x14ac:dyDescent="0.2">
      <c r="B736" s="27"/>
      <c r="C736" s="28"/>
      <c r="D736" s="29"/>
      <c r="E736" s="17"/>
      <c r="F736" s="17"/>
      <c r="G736" s="17"/>
      <c r="H736" s="30"/>
      <c r="I736" s="30"/>
      <c r="J736" s="18"/>
    </row>
    <row r="737" spans="2:10" x14ac:dyDescent="0.2">
      <c r="B737" s="27"/>
      <c r="C737" s="28"/>
      <c r="D737" s="29"/>
      <c r="E737" s="17"/>
      <c r="F737" s="17"/>
      <c r="G737" s="17"/>
      <c r="H737" s="30"/>
      <c r="I737" s="30"/>
      <c r="J737" s="18"/>
    </row>
    <row r="738" spans="2:10" x14ac:dyDescent="0.2">
      <c r="B738" s="27"/>
      <c r="C738" s="28"/>
      <c r="D738" s="29"/>
      <c r="E738" s="17"/>
      <c r="F738" s="17"/>
      <c r="G738" s="17"/>
      <c r="H738" s="30"/>
      <c r="I738" s="30"/>
      <c r="J738" s="18"/>
    </row>
    <row r="739" spans="2:10" x14ac:dyDescent="0.2">
      <c r="B739" s="27"/>
      <c r="C739" s="28"/>
      <c r="D739" s="29"/>
      <c r="E739" s="17"/>
      <c r="F739" s="17"/>
      <c r="G739" s="17"/>
      <c r="H739" s="30"/>
      <c r="I739" s="30"/>
      <c r="J739" s="18"/>
    </row>
    <row r="740" spans="2:10" x14ac:dyDescent="0.2">
      <c r="B740" s="27"/>
      <c r="C740" s="28"/>
      <c r="D740" s="29"/>
      <c r="E740" s="17"/>
      <c r="F740" s="17"/>
      <c r="G740" s="17"/>
      <c r="H740" s="30"/>
      <c r="I740" s="30"/>
      <c r="J740" s="18"/>
    </row>
    <row r="741" spans="2:10" x14ac:dyDescent="0.2">
      <c r="B741" s="27"/>
      <c r="C741" s="28"/>
      <c r="D741" s="29"/>
      <c r="E741" s="17"/>
      <c r="F741" s="17"/>
      <c r="G741" s="17"/>
      <c r="H741" s="30"/>
      <c r="I741" s="30"/>
      <c r="J741" s="18"/>
    </row>
    <row r="742" spans="2:10" x14ac:dyDescent="0.2">
      <c r="B742" s="27"/>
      <c r="C742" s="28"/>
      <c r="D742" s="29"/>
      <c r="E742" s="17"/>
      <c r="F742" s="17"/>
      <c r="G742" s="17"/>
      <c r="H742" s="30"/>
      <c r="I742" s="30"/>
      <c r="J742" s="18"/>
    </row>
    <row r="743" spans="2:10" x14ac:dyDescent="0.2">
      <c r="B743" s="27"/>
      <c r="C743" s="28"/>
      <c r="D743" s="29"/>
      <c r="E743" s="17"/>
      <c r="F743" s="17"/>
      <c r="G743" s="17"/>
      <c r="H743" s="30"/>
      <c r="I743" s="30"/>
      <c r="J743" s="18"/>
    </row>
    <row r="744" spans="2:10" x14ac:dyDescent="0.2">
      <c r="B744" s="27"/>
      <c r="C744" s="28"/>
      <c r="D744" s="29"/>
      <c r="E744" s="17"/>
      <c r="F744" s="17"/>
      <c r="G744" s="17"/>
      <c r="H744" s="30"/>
      <c r="I744" s="30"/>
      <c r="J744" s="18"/>
    </row>
    <row r="745" spans="2:10" x14ac:dyDescent="0.2">
      <c r="B745" s="27"/>
      <c r="C745" s="28"/>
      <c r="D745" s="29"/>
      <c r="E745" s="17"/>
      <c r="F745" s="17"/>
      <c r="G745" s="17"/>
      <c r="H745" s="30"/>
      <c r="I745" s="30"/>
      <c r="J745" s="18"/>
    </row>
    <row r="746" spans="2:10" x14ac:dyDescent="0.2">
      <c r="B746" s="27"/>
      <c r="C746" s="28"/>
      <c r="D746" s="29"/>
      <c r="E746" s="17"/>
      <c r="F746" s="17"/>
      <c r="G746" s="17"/>
      <c r="H746" s="30"/>
      <c r="I746" s="30"/>
      <c r="J746" s="18"/>
    </row>
    <row r="747" spans="2:10" x14ac:dyDescent="0.2">
      <c r="B747" s="27"/>
      <c r="C747" s="28"/>
      <c r="D747" s="29"/>
      <c r="E747" s="17"/>
      <c r="F747" s="17"/>
      <c r="G747" s="17"/>
      <c r="H747" s="30"/>
      <c r="I747" s="30"/>
      <c r="J747" s="18"/>
    </row>
    <row r="748" spans="2:10" x14ac:dyDescent="0.2">
      <c r="B748" s="27"/>
      <c r="C748" s="28"/>
      <c r="D748" s="29"/>
      <c r="E748" s="17"/>
      <c r="F748" s="17"/>
      <c r="G748" s="17"/>
      <c r="H748" s="30"/>
      <c r="I748" s="30"/>
      <c r="J748" s="18"/>
    </row>
    <row r="749" spans="2:10" x14ac:dyDescent="0.2">
      <c r="B749" s="27"/>
      <c r="C749" s="28"/>
      <c r="D749" s="29"/>
      <c r="E749" s="17"/>
      <c r="F749" s="17"/>
      <c r="G749" s="17"/>
      <c r="H749" s="30"/>
      <c r="I749" s="30"/>
      <c r="J749" s="18"/>
    </row>
    <row r="750" spans="2:10" x14ac:dyDescent="0.2">
      <c r="B750" s="27"/>
      <c r="C750" s="28"/>
      <c r="D750" s="29"/>
      <c r="E750" s="17"/>
      <c r="F750" s="17"/>
      <c r="G750" s="17"/>
      <c r="H750" s="30"/>
      <c r="I750" s="30"/>
      <c r="J750" s="18"/>
    </row>
    <row r="751" spans="2:10" x14ac:dyDescent="0.2">
      <c r="B751" s="27"/>
      <c r="C751" s="28"/>
      <c r="D751" s="29"/>
      <c r="E751" s="17"/>
      <c r="F751" s="17"/>
      <c r="G751" s="17"/>
      <c r="H751" s="30"/>
      <c r="I751" s="30"/>
      <c r="J751" s="18"/>
    </row>
    <row r="752" spans="2:10" x14ac:dyDescent="0.2">
      <c r="B752" s="27"/>
      <c r="C752" s="28"/>
      <c r="D752" s="29"/>
      <c r="E752" s="17"/>
      <c r="F752" s="17"/>
      <c r="G752" s="17"/>
      <c r="H752" s="30"/>
      <c r="I752" s="30"/>
      <c r="J752" s="18"/>
    </row>
    <row r="753" spans="2:10" x14ac:dyDescent="0.2">
      <c r="B753" s="27"/>
      <c r="C753" s="28"/>
      <c r="D753" s="29"/>
      <c r="E753" s="17"/>
      <c r="F753" s="17"/>
      <c r="G753" s="17"/>
      <c r="H753" s="30"/>
      <c r="I753" s="30"/>
      <c r="J753" s="18"/>
    </row>
    <row r="754" spans="2:10" x14ac:dyDescent="0.2">
      <c r="B754" s="27"/>
      <c r="C754" s="28"/>
      <c r="D754" s="29"/>
      <c r="E754" s="17"/>
      <c r="F754" s="17"/>
      <c r="G754" s="17"/>
      <c r="H754" s="30"/>
      <c r="I754" s="30"/>
      <c r="J754" s="18"/>
    </row>
    <row r="755" spans="2:10" x14ac:dyDescent="0.2">
      <c r="B755" s="27"/>
      <c r="C755" s="28"/>
      <c r="D755" s="29"/>
      <c r="E755" s="17"/>
      <c r="F755" s="17"/>
      <c r="G755" s="17"/>
      <c r="H755" s="30"/>
      <c r="I755" s="30"/>
      <c r="J755" s="18"/>
    </row>
    <row r="756" spans="2:10" x14ac:dyDescent="0.2">
      <c r="B756" s="27"/>
      <c r="C756" s="28"/>
      <c r="D756" s="29"/>
      <c r="E756" s="17"/>
      <c r="F756" s="17"/>
      <c r="G756" s="17"/>
      <c r="H756" s="30"/>
      <c r="I756" s="30"/>
      <c r="J756" s="18"/>
    </row>
    <row r="757" spans="2:10" x14ac:dyDescent="0.2">
      <c r="B757" s="27"/>
      <c r="C757" s="28"/>
      <c r="D757" s="29"/>
      <c r="E757" s="17"/>
      <c r="F757" s="17"/>
      <c r="G757" s="17"/>
      <c r="H757" s="30"/>
      <c r="I757" s="30"/>
      <c r="J757" s="18"/>
    </row>
    <row r="758" spans="2:10" x14ac:dyDescent="0.2">
      <c r="B758" s="27"/>
      <c r="C758" s="28"/>
      <c r="D758" s="29"/>
      <c r="E758" s="17"/>
      <c r="F758" s="17"/>
      <c r="G758" s="17"/>
      <c r="H758" s="30"/>
      <c r="I758" s="30"/>
      <c r="J758" s="18"/>
    </row>
    <row r="759" spans="2:10" x14ac:dyDescent="0.2">
      <c r="B759" s="27"/>
      <c r="C759" s="28"/>
      <c r="D759" s="29"/>
      <c r="E759" s="17"/>
      <c r="F759" s="17"/>
      <c r="G759" s="17"/>
      <c r="H759" s="30"/>
      <c r="I759" s="30"/>
      <c r="J759" s="18"/>
    </row>
    <row r="760" spans="2:10" x14ac:dyDescent="0.2">
      <c r="B760" s="27"/>
      <c r="C760" s="28"/>
      <c r="D760" s="29"/>
      <c r="E760" s="17"/>
      <c r="F760" s="17"/>
      <c r="G760" s="17"/>
      <c r="H760" s="30"/>
      <c r="I760" s="30"/>
      <c r="J760" s="18"/>
    </row>
    <row r="761" spans="2:10" x14ac:dyDescent="0.2">
      <c r="B761" s="27"/>
      <c r="C761" s="28"/>
      <c r="D761" s="29"/>
      <c r="E761" s="17"/>
      <c r="F761" s="17"/>
      <c r="G761" s="17"/>
      <c r="H761" s="30"/>
      <c r="I761" s="30"/>
      <c r="J761" s="18"/>
    </row>
    <row r="762" spans="2:10" x14ac:dyDescent="0.2">
      <c r="B762" s="27"/>
      <c r="C762" s="28"/>
      <c r="D762" s="29"/>
      <c r="E762" s="17"/>
      <c r="F762" s="17"/>
      <c r="G762" s="17"/>
      <c r="H762" s="30"/>
      <c r="I762" s="30"/>
      <c r="J762" s="18"/>
    </row>
    <row r="763" spans="2:10" x14ac:dyDescent="0.2">
      <c r="B763" s="27"/>
      <c r="C763" s="28"/>
      <c r="D763" s="29"/>
      <c r="E763" s="17"/>
      <c r="F763" s="17"/>
      <c r="G763" s="17"/>
      <c r="H763" s="30"/>
      <c r="I763" s="30"/>
      <c r="J763" s="18"/>
    </row>
    <row r="764" spans="2:10" x14ac:dyDescent="0.2">
      <c r="B764" s="27"/>
      <c r="C764" s="28"/>
      <c r="D764" s="29"/>
      <c r="E764" s="17"/>
      <c r="F764" s="17"/>
      <c r="G764" s="17"/>
      <c r="H764" s="30"/>
      <c r="I764" s="30"/>
      <c r="J764" s="18"/>
    </row>
    <row r="765" spans="2:10" x14ac:dyDescent="0.2">
      <c r="B765" s="27"/>
      <c r="C765" s="28"/>
      <c r="D765" s="29"/>
      <c r="E765" s="17"/>
      <c r="F765" s="17"/>
      <c r="G765" s="17"/>
      <c r="H765" s="30"/>
      <c r="I765" s="30"/>
      <c r="J765" s="18"/>
    </row>
    <row r="766" spans="2:10" x14ac:dyDescent="0.2">
      <c r="B766" s="27"/>
      <c r="C766" s="28"/>
      <c r="D766" s="29"/>
      <c r="E766" s="17"/>
      <c r="F766" s="17"/>
      <c r="G766" s="17"/>
      <c r="H766" s="30"/>
      <c r="I766" s="30"/>
      <c r="J766" s="18"/>
    </row>
    <row r="767" spans="2:10" x14ac:dyDescent="0.2">
      <c r="B767" s="27"/>
      <c r="C767" s="28"/>
      <c r="D767" s="29"/>
      <c r="E767" s="17"/>
      <c r="F767" s="17"/>
      <c r="G767" s="17"/>
      <c r="H767" s="30"/>
      <c r="I767" s="30"/>
      <c r="J767" s="18"/>
    </row>
    <row r="768" spans="2:10" x14ac:dyDescent="0.2">
      <c r="B768" s="27"/>
      <c r="C768" s="28"/>
      <c r="D768" s="29"/>
      <c r="E768" s="17"/>
      <c r="F768" s="17"/>
      <c r="G768" s="17"/>
      <c r="H768" s="30"/>
      <c r="I768" s="30"/>
      <c r="J768" s="18"/>
    </row>
    <row r="769" spans="2:10" x14ac:dyDescent="0.2">
      <c r="B769" s="27"/>
      <c r="C769" s="28"/>
      <c r="D769" s="29"/>
      <c r="E769" s="17"/>
      <c r="F769" s="17"/>
      <c r="G769" s="17"/>
      <c r="H769" s="30"/>
      <c r="I769" s="30"/>
      <c r="J769" s="18"/>
    </row>
    <row r="770" spans="2:10" x14ac:dyDescent="0.2">
      <c r="B770" s="27"/>
      <c r="C770" s="28"/>
      <c r="D770" s="29"/>
      <c r="E770" s="17"/>
      <c r="F770" s="17"/>
      <c r="G770" s="17"/>
      <c r="H770" s="30"/>
      <c r="I770" s="30"/>
      <c r="J770" s="18"/>
    </row>
    <row r="771" spans="2:10" x14ac:dyDescent="0.2">
      <c r="B771" s="27"/>
      <c r="C771" s="28"/>
      <c r="D771" s="29"/>
      <c r="E771" s="17"/>
      <c r="F771" s="17"/>
      <c r="G771" s="17"/>
      <c r="H771" s="30"/>
      <c r="I771" s="30"/>
      <c r="J771" s="18"/>
    </row>
    <row r="772" spans="2:10" x14ac:dyDescent="0.2">
      <c r="B772" s="27"/>
      <c r="C772" s="28"/>
      <c r="D772" s="29"/>
      <c r="E772" s="17"/>
      <c r="F772" s="17"/>
      <c r="G772" s="17"/>
      <c r="H772" s="30"/>
      <c r="I772" s="30"/>
      <c r="J772" s="18"/>
    </row>
    <row r="773" spans="2:10" x14ac:dyDescent="0.2">
      <c r="B773" s="27"/>
      <c r="C773" s="28"/>
      <c r="D773" s="29"/>
      <c r="E773" s="17"/>
      <c r="F773" s="17"/>
      <c r="G773" s="17"/>
      <c r="H773" s="30"/>
      <c r="I773" s="30"/>
      <c r="J773" s="18"/>
    </row>
    <row r="774" spans="2:10" x14ac:dyDescent="0.2">
      <c r="B774" s="27"/>
      <c r="C774" s="28"/>
      <c r="D774" s="29"/>
      <c r="E774" s="17"/>
      <c r="F774" s="17"/>
      <c r="G774" s="17"/>
      <c r="H774" s="30"/>
      <c r="I774" s="30"/>
      <c r="J774" s="18"/>
    </row>
    <row r="775" spans="2:10" x14ac:dyDescent="0.2">
      <c r="B775" s="27"/>
      <c r="C775" s="28"/>
      <c r="D775" s="29"/>
      <c r="E775" s="17"/>
      <c r="F775" s="17"/>
      <c r="G775" s="17"/>
      <c r="H775" s="30"/>
      <c r="I775" s="30"/>
      <c r="J775" s="18"/>
    </row>
    <row r="776" spans="2:10" x14ac:dyDescent="0.2">
      <c r="B776" s="27"/>
      <c r="C776" s="28"/>
      <c r="D776" s="29"/>
      <c r="E776" s="17"/>
      <c r="F776" s="17"/>
      <c r="G776" s="17"/>
      <c r="H776" s="30"/>
      <c r="I776" s="30"/>
      <c r="J776" s="18"/>
    </row>
    <row r="777" spans="2:10" x14ac:dyDescent="0.2">
      <c r="B777" s="27"/>
      <c r="C777" s="28"/>
      <c r="D777" s="29"/>
      <c r="E777" s="17"/>
      <c r="F777" s="17"/>
      <c r="G777" s="17"/>
      <c r="H777" s="30"/>
      <c r="I777" s="30"/>
      <c r="J777" s="18"/>
    </row>
    <row r="778" spans="2:10" x14ac:dyDescent="0.2">
      <c r="B778" s="27"/>
      <c r="C778" s="28"/>
      <c r="D778" s="29"/>
      <c r="E778" s="17"/>
      <c r="F778" s="17"/>
      <c r="G778" s="17"/>
      <c r="H778" s="30"/>
      <c r="I778" s="30"/>
      <c r="J778" s="18"/>
    </row>
    <row r="779" spans="2:10" x14ac:dyDescent="0.2">
      <c r="B779" s="27"/>
      <c r="C779" s="28"/>
      <c r="D779" s="29"/>
      <c r="E779" s="17"/>
      <c r="F779" s="17"/>
      <c r="G779" s="17"/>
      <c r="H779" s="30"/>
      <c r="I779" s="30"/>
      <c r="J779" s="18"/>
    </row>
    <row r="780" spans="2:10" x14ac:dyDescent="0.2">
      <c r="B780" s="27"/>
      <c r="C780" s="28"/>
      <c r="D780" s="29"/>
      <c r="E780" s="17"/>
      <c r="F780" s="17"/>
      <c r="G780" s="17"/>
      <c r="H780" s="30"/>
      <c r="I780" s="30"/>
      <c r="J780" s="18"/>
    </row>
    <row r="781" spans="2:10" x14ac:dyDescent="0.2">
      <c r="B781" s="27"/>
      <c r="C781" s="28"/>
      <c r="D781" s="29"/>
      <c r="E781" s="17"/>
      <c r="F781" s="17"/>
      <c r="G781" s="17"/>
      <c r="H781" s="30"/>
      <c r="I781" s="30"/>
      <c r="J781" s="18"/>
    </row>
    <row r="782" spans="2:10" x14ac:dyDescent="0.2">
      <c r="B782" s="27"/>
      <c r="C782" s="28"/>
      <c r="D782" s="29"/>
      <c r="E782" s="17"/>
      <c r="F782" s="17"/>
      <c r="G782" s="17"/>
      <c r="H782" s="30"/>
      <c r="I782" s="30"/>
      <c r="J782" s="18"/>
    </row>
    <row r="783" spans="2:10" x14ac:dyDescent="0.2">
      <c r="B783" s="27"/>
      <c r="C783" s="28"/>
      <c r="D783" s="29"/>
      <c r="E783" s="17"/>
      <c r="F783" s="17"/>
      <c r="G783" s="17"/>
      <c r="H783" s="30"/>
      <c r="I783" s="30"/>
      <c r="J783" s="18"/>
    </row>
    <row r="784" spans="2:10" x14ac:dyDescent="0.2">
      <c r="B784" s="27"/>
      <c r="C784" s="28"/>
      <c r="D784" s="29"/>
      <c r="E784" s="17"/>
      <c r="F784" s="17"/>
      <c r="G784" s="17"/>
      <c r="H784" s="30"/>
      <c r="I784" s="30"/>
      <c r="J784" s="18"/>
    </row>
    <row r="785" spans="2:10" x14ac:dyDescent="0.2">
      <c r="B785" s="27"/>
      <c r="C785" s="28"/>
      <c r="D785" s="29"/>
      <c r="E785" s="17"/>
      <c r="F785" s="17"/>
      <c r="G785" s="17"/>
      <c r="H785" s="30"/>
      <c r="I785" s="30"/>
      <c r="J785" s="18"/>
    </row>
    <row r="786" spans="2:10" x14ac:dyDescent="0.2">
      <c r="B786" s="27"/>
      <c r="C786" s="28"/>
      <c r="D786" s="29"/>
      <c r="E786" s="17"/>
      <c r="F786" s="17"/>
      <c r="G786" s="17"/>
      <c r="H786" s="30"/>
      <c r="I786" s="30"/>
      <c r="J786" s="18"/>
    </row>
    <row r="787" spans="2:10" x14ac:dyDescent="0.2">
      <c r="B787" s="27"/>
      <c r="C787" s="28"/>
      <c r="D787" s="29"/>
      <c r="E787" s="17"/>
      <c r="F787" s="17"/>
      <c r="G787" s="17"/>
      <c r="H787" s="30"/>
      <c r="I787" s="30"/>
      <c r="J787" s="18"/>
    </row>
    <row r="788" spans="2:10" x14ac:dyDescent="0.2">
      <c r="B788" s="27"/>
      <c r="C788" s="28"/>
      <c r="D788" s="29"/>
      <c r="E788" s="17"/>
      <c r="F788" s="17"/>
      <c r="G788" s="17"/>
      <c r="H788" s="30"/>
      <c r="I788" s="30"/>
      <c r="J788" s="18"/>
    </row>
    <row r="789" spans="2:10" x14ac:dyDescent="0.2">
      <c r="B789" s="27"/>
      <c r="C789" s="28"/>
      <c r="D789" s="29"/>
      <c r="E789" s="17"/>
      <c r="F789" s="17"/>
      <c r="G789" s="17"/>
      <c r="H789" s="30"/>
      <c r="I789" s="30"/>
      <c r="J789" s="18"/>
    </row>
    <row r="790" spans="2:10" x14ac:dyDescent="0.2">
      <c r="B790" s="27"/>
      <c r="C790" s="28"/>
      <c r="D790" s="29"/>
      <c r="E790" s="17"/>
      <c r="F790" s="17"/>
      <c r="G790" s="17"/>
      <c r="H790" s="30"/>
      <c r="I790" s="30"/>
      <c r="J790" s="18"/>
    </row>
    <row r="791" spans="2:10" x14ac:dyDescent="0.2">
      <c r="B791" s="27"/>
      <c r="C791" s="28"/>
      <c r="D791" s="29"/>
      <c r="E791" s="17"/>
      <c r="F791" s="17"/>
      <c r="G791" s="17"/>
      <c r="H791" s="30"/>
      <c r="I791" s="30"/>
      <c r="J791" s="18"/>
    </row>
    <row r="792" spans="2:10" x14ac:dyDescent="0.2">
      <c r="B792" s="27"/>
      <c r="C792" s="28"/>
      <c r="D792" s="29"/>
      <c r="E792" s="17"/>
      <c r="F792" s="17"/>
      <c r="G792" s="17"/>
      <c r="H792" s="30"/>
      <c r="I792" s="30"/>
      <c r="J792" s="18"/>
    </row>
    <row r="793" spans="2:10" x14ac:dyDescent="0.2">
      <c r="B793" s="27"/>
      <c r="C793" s="28"/>
      <c r="D793" s="29"/>
      <c r="E793" s="17"/>
      <c r="F793" s="17"/>
      <c r="G793" s="17"/>
      <c r="H793" s="30"/>
      <c r="I793" s="30"/>
      <c r="J793" s="18"/>
    </row>
    <row r="794" spans="2:10" x14ac:dyDescent="0.2">
      <c r="B794" s="27"/>
      <c r="C794" s="28"/>
      <c r="D794" s="29"/>
      <c r="E794" s="17"/>
      <c r="F794" s="17"/>
      <c r="G794" s="17"/>
      <c r="H794" s="30"/>
      <c r="I794" s="30"/>
      <c r="J794" s="18"/>
    </row>
    <row r="795" spans="2:10" x14ac:dyDescent="0.2">
      <c r="B795" s="27"/>
      <c r="C795" s="28"/>
      <c r="D795" s="29"/>
      <c r="E795" s="17"/>
      <c r="F795" s="17"/>
      <c r="G795" s="17"/>
      <c r="H795" s="30"/>
      <c r="I795" s="30"/>
      <c r="J795" s="18"/>
    </row>
    <row r="796" spans="2:10" x14ac:dyDescent="0.2">
      <c r="B796" s="27"/>
      <c r="C796" s="28"/>
      <c r="D796" s="29"/>
      <c r="E796" s="17"/>
      <c r="F796" s="17"/>
      <c r="G796" s="17"/>
      <c r="H796" s="30"/>
      <c r="I796" s="30"/>
      <c r="J796" s="18"/>
    </row>
  </sheetData>
  <sheetProtection selectLockedCells="1"/>
  <mergeCells count="19">
    <mergeCell ref="B15:D16"/>
    <mergeCell ref="E16:F16"/>
    <mergeCell ref="H16:I16"/>
    <mergeCell ref="B2:J2"/>
    <mergeCell ref="G3:H3"/>
    <mergeCell ref="E6:F6"/>
    <mergeCell ref="E8:F8"/>
    <mergeCell ref="B13:D14"/>
    <mergeCell ref="E9:F9"/>
    <mergeCell ref="I9:J9"/>
    <mergeCell ref="D3:F3"/>
    <mergeCell ref="B8:D9"/>
    <mergeCell ref="E10:F10"/>
    <mergeCell ref="I10:J10"/>
    <mergeCell ref="B11:D12"/>
    <mergeCell ref="E11:F11"/>
    <mergeCell ref="I11:J11"/>
    <mergeCell ref="E12:F12"/>
    <mergeCell ref="I13:K14"/>
  </mergeCells>
  <dataValidations count="1">
    <dataValidation type="list" allowBlank="1" showInputMessage="1" showErrorMessage="1" sqref="E6:E7" xr:uid="{BBEE2DFF-1924-D04A-993B-BE06B63A099B}">
      <formula1>"Auto,Moottorivene ≤50hv,Moottorivene &gt;50hv,Moottorikelkka,Mönkijä,Moottoripyörä,Mopo,Muu kulkuneuvo"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9A59-19A7-1E4D-A902-658487CE7A5E}">
  <dimension ref="A1:L796"/>
  <sheetViews>
    <sheetView showGridLines="0" workbookViewId="0">
      <selection activeCell="B2" sqref="B2:J2"/>
    </sheetView>
  </sheetViews>
  <sheetFormatPr baseColWidth="10" defaultRowHeight="16" x14ac:dyDescent="0.2"/>
  <cols>
    <col min="1" max="1" width="4.1640625" style="19" customWidth="1"/>
    <col min="2" max="2" width="11.5" style="19" bestFit="1" customWidth="1"/>
    <col min="3" max="3" width="36.6640625" style="19" customWidth="1"/>
    <col min="4" max="4" width="25" style="19" customWidth="1"/>
    <col min="5" max="5" width="12" style="19" bestFit="1" customWidth="1"/>
    <col min="6" max="6" width="11.6640625" style="19" bestFit="1" customWidth="1"/>
    <col min="7" max="7" width="17.1640625" style="19" bestFit="1" customWidth="1"/>
    <col min="8" max="9" width="11" style="19" bestFit="1" customWidth="1"/>
    <col min="10" max="10" width="10.1640625" style="19" customWidth="1"/>
    <col min="11" max="11" width="2" style="19" hidden="1" customWidth="1"/>
    <col min="12" max="16384" width="10.83203125" style="19"/>
  </cols>
  <sheetData>
    <row r="1" spans="1:12" x14ac:dyDescent="0.2">
      <c r="A1" s="19" t="s">
        <v>23</v>
      </c>
    </row>
    <row r="2" spans="1:12" ht="25" customHeight="1" x14ac:dyDescent="0.2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3" spans="1:12" ht="25" customHeight="1" x14ac:dyDescent="0.2">
      <c r="D3" s="39" t="s">
        <v>25</v>
      </c>
      <c r="E3" s="39"/>
      <c r="F3" s="39"/>
      <c r="G3" s="35" t="s">
        <v>22</v>
      </c>
      <c r="H3" s="35"/>
      <c r="I3" s="7"/>
    </row>
    <row r="4" spans="1:12" ht="25" customHeight="1" x14ac:dyDescent="0.2">
      <c r="D4" s="17" t="s">
        <v>13</v>
      </c>
      <c r="E4" s="33"/>
      <c r="F4" s="5"/>
      <c r="G4" s="21"/>
      <c r="H4" s="21"/>
      <c r="I4" s="21"/>
      <c r="J4" s="21"/>
      <c r="L4" s="22"/>
    </row>
    <row r="5" spans="1:12" ht="25" customHeight="1" x14ac:dyDescent="0.2">
      <c r="D5" s="17" t="s">
        <v>14</v>
      </c>
      <c r="E5" s="33"/>
      <c r="F5" s="5"/>
      <c r="L5" s="22"/>
    </row>
    <row r="6" spans="1:12" ht="25" customHeight="1" x14ac:dyDescent="0.2">
      <c r="B6" s="6" t="s">
        <v>27</v>
      </c>
      <c r="D6" s="1" t="s">
        <v>20</v>
      </c>
      <c r="E6" s="36" t="s">
        <v>21</v>
      </c>
      <c r="F6" s="36"/>
      <c r="L6" s="22"/>
    </row>
    <row r="7" spans="1:12" ht="25" customHeight="1" x14ac:dyDescent="0.2">
      <c r="B7" s="21" t="s">
        <v>19</v>
      </c>
      <c r="D7" s="1"/>
      <c r="E7" s="15"/>
      <c r="F7" s="15"/>
      <c r="L7" s="22"/>
    </row>
    <row r="8" spans="1:12" ht="20" customHeight="1" x14ac:dyDescent="0.2">
      <c r="B8" s="40" t="s">
        <v>24</v>
      </c>
      <c r="C8" s="40"/>
      <c r="D8" s="40"/>
      <c r="E8" s="35" t="s">
        <v>15</v>
      </c>
      <c r="F8" s="37"/>
      <c r="G8" s="1">
        <f>E5-E4</f>
        <v>0</v>
      </c>
      <c r="L8" s="22"/>
    </row>
    <row r="9" spans="1:12" ht="20" customHeight="1" x14ac:dyDescent="0.2">
      <c r="B9" s="40"/>
      <c r="C9" s="40"/>
      <c r="D9" s="40"/>
      <c r="E9" s="35" t="s">
        <v>16</v>
      </c>
      <c r="F9" s="37"/>
      <c r="G9" s="1">
        <f>SUM(Taulukko134564[Työajot])</f>
        <v>0</v>
      </c>
      <c r="I9" s="35"/>
      <c r="J9" s="37"/>
      <c r="L9" s="23"/>
    </row>
    <row r="10" spans="1:12" ht="20" customHeight="1" x14ac:dyDescent="0.2">
      <c r="B10" s="19" t="s">
        <v>26</v>
      </c>
      <c r="D10" s="17"/>
      <c r="E10" s="35" t="s">
        <v>17</v>
      </c>
      <c r="F10" s="37"/>
      <c r="G10" s="2" t="e">
        <f>G9/G8</f>
        <v>#DIV/0!</v>
      </c>
      <c r="I10" s="35"/>
      <c r="J10" s="37"/>
      <c r="L10" s="23"/>
    </row>
    <row r="11" spans="1:12" ht="20" customHeight="1" x14ac:dyDescent="0.2">
      <c r="B11" s="41" t="s">
        <v>28</v>
      </c>
      <c r="C11" s="41"/>
      <c r="D11" s="41"/>
      <c r="E11" s="35" t="s">
        <v>30</v>
      </c>
      <c r="F11" s="37"/>
      <c r="G11" s="3" cm="1">
        <f t="array" ref="G11">_xlfn.IFS(E6="Auto",0.53,E6="Moottorivene ≤50hv",0.93,E6="Moottorivene &gt;50hv",1.35,E6="Moottorikelkka",1.29,E6="Mönkijä",1.21,E6="Moottoripyörä",0.41,E6="Mopo",0.22,E6="Muu kulkuneuvo",0.13)</f>
        <v>0.53</v>
      </c>
      <c r="I11" s="42"/>
      <c r="J11" s="43"/>
      <c r="L11" s="23"/>
    </row>
    <row r="12" spans="1:12" ht="21" customHeight="1" x14ac:dyDescent="0.2">
      <c r="B12" s="41"/>
      <c r="C12" s="41"/>
      <c r="D12" s="41"/>
      <c r="E12" s="35" t="s">
        <v>18</v>
      </c>
      <c r="F12" s="44"/>
      <c r="G12" s="4">
        <f>G9*G11</f>
        <v>0</v>
      </c>
      <c r="L12" s="23"/>
    </row>
    <row r="13" spans="1:12" x14ac:dyDescent="0.2">
      <c r="B13" s="38" t="s">
        <v>29</v>
      </c>
      <c r="C13" s="38"/>
      <c r="D13" s="38"/>
      <c r="I13" s="45"/>
      <c r="J13" s="45"/>
      <c r="K13" s="45"/>
    </row>
    <row r="14" spans="1:12" x14ac:dyDescent="0.2">
      <c r="B14" s="38"/>
      <c r="C14" s="38"/>
      <c r="D14" s="38"/>
      <c r="I14" s="45"/>
      <c r="J14" s="45"/>
      <c r="K14" s="45"/>
    </row>
    <row r="15" spans="1:12" x14ac:dyDescent="0.2">
      <c r="B15" s="38"/>
      <c r="C15" s="38"/>
      <c r="D15" s="38"/>
    </row>
    <row r="16" spans="1:12" x14ac:dyDescent="0.2">
      <c r="B16" s="38"/>
      <c r="C16" s="38"/>
      <c r="D16" s="38"/>
      <c r="E16" s="46" t="s">
        <v>10</v>
      </c>
      <c r="F16" s="46"/>
      <c r="G16" s="25"/>
      <c r="H16" s="46" t="s">
        <v>11</v>
      </c>
      <c r="I16" s="46"/>
      <c r="J16" s="25"/>
      <c r="K16" s="25"/>
    </row>
    <row r="17" spans="2:11" x14ac:dyDescent="0.2">
      <c r="B17" s="25" t="s">
        <v>1</v>
      </c>
      <c r="C17" s="26" t="s">
        <v>2</v>
      </c>
      <c r="D17" s="25" t="s">
        <v>3</v>
      </c>
      <c r="E17" s="25" t="s">
        <v>4</v>
      </c>
      <c r="F17" s="25" t="s">
        <v>5</v>
      </c>
      <c r="G17" s="25" t="s">
        <v>6</v>
      </c>
      <c r="H17" s="25" t="s">
        <v>7</v>
      </c>
      <c r="I17" s="25" t="s">
        <v>8</v>
      </c>
      <c r="J17" s="25" t="s">
        <v>9</v>
      </c>
      <c r="K17" s="25" t="s">
        <v>0</v>
      </c>
    </row>
    <row r="18" spans="2:11" x14ac:dyDescent="0.2">
      <c r="B18" s="10"/>
      <c r="C18" s="11"/>
      <c r="D18" s="12"/>
      <c r="E18" s="31"/>
      <c r="F18" s="32"/>
      <c r="G18" s="17">
        <f>Taulukko134564[[#This Row],[lopussa]]-Taulukko134564[[#This Row],[alussa]]</f>
        <v>0</v>
      </c>
      <c r="H18" s="14"/>
      <c r="I18" s="14"/>
      <c r="J18" s="18">
        <f>Taulukko134564[[#This Row],[loppu]]-Taulukko134564[[#This Row],[alku]]</f>
        <v>0</v>
      </c>
      <c r="K18" s="19">
        <f t="shared" ref="K18:K56" si="0">INT((I18-H18)*1440)</f>
        <v>0</v>
      </c>
    </row>
    <row r="19" spans="2:11" x14ac:dyDescent="0.2">
      <c r="B19" s="10"/>
      <c r="C19" s="11"/>
      <c r="D19" s="12"/>
      <c r="E19" s="8"/>
      <c r="F19" s="8"/>
      <c r="G19" s="17">
        <f>Taulukko134564[[#This Row],[lopussa]]-Taulukko134564[[#This Row],[alussa]]</f>
        <v>0</v>
      </c>
      <c r="H19" s="14"/>
      <c r="I19" s="14"/>
      <c r="J19" s="18">
        <f>Taulukko134564[[#This Row],[loppu]]-Taulukko134564[[#This Row],[alku]]</f>
        <v>0</v>
      </c>
      <c r="K19" s="19">
        <f t="shared" si="0"/>
        <v>0</v>
      </c>
    </row>
    <row r="20" spans="2:11" x14ac:dyDescent="0.2">
      <c r="B20" s="10"/>
      <c r="C20" s="11"/>
      <c r="D20" s="12"/>
      <c r="E20" s="8"/>
      <c r="F20" s="8"/>
      <c r="G20" s="17">
        <f>Taulukko134564[[#This Row],[lopussa]]-Taulukko134564[[#This Row],[alussa]]</f>
        <v>0</v>
      </c>
      <c r="H20" s="14"/>
      <c r="I20" s="14"/>
      <c r="J20" s="18">
        <f>Taulukko134564[[#This Row],[loppu]]-Taulukko134564[[#This Row],[alku]]</f>
        <v>0</v>
      </c>
      <c r="K20" s="19">
        <f t="shared" si="0"/>
        <v>0</v>
      </c>
    </row>
    <row r="21" spans="2:11" x14ac:dyDescent="0.2">
      <c r="B21" s="10"/>
      <c r="C21" s="11"/>
      <c r="D21" s="12"/>
      <c r="E21" s="8"/>
      <c r="F21" s="8"/>
      <c r="G21" s="17">
        <f>Taulukko134564[[#This Row],[lopussa]]-Taulukko134564[[#This Row],[alussa]]</f>
        <v>0</v>
      </c>
      <c r="H21" s="14"/>
      <c r="I21" s="14"/>
      <c r="J21" s="18">
        <f>Taulukko134564[[#This Row],[loppu]]-Taulukko134564[[#This Row],[alku]]</f>
        <v>0</v>
      </c>
      <c r="K21" s="19">
        <f t="shared" si="0"/>
        <v>0</v>
      </c>
    </row>
    <row r="22" spans="2:11" x14ac:dyDescent="0.2">
      <c r="B22" s="10"/>
      <c r="C22" s="11"/>
      <c r="D22" s="12"/>
      <c r="E22" s="8"/>
      <c r="F22" s="8"/>
      <c r="G22" s="17">
        <f>Taulukko134564[[#This Row],[lopussa]]-Taulukko134564[[#This Row],[alussa]]</f>
        <v>0</v>
      </c>
      <c r="H22" s="14"/>
      <c r="I22" s="14"/>
      <c r="J22" s="18">
        <f>Taulukko134564[[#This Row],[loppu]]-Taulukko134564[[#This Row],[alku]]</f>
        <v>0</v>
      </c>
      <c r="K22" s="19">
        <f t="shared" si="0"/>
        <v>0</v>
      </c>
    </row>
    <row r="23" spans="2:11" x14ac:dyDescent="0.2">
      <c r="B23" s="10"/>
      <c r="C23" s="11"/>
      <c r="D23" s="12"/>
      <c r="E23" s="8"/>
      <c r="F23" s="8"/>
      <c r="G23" s="17">
        <f>Taulukko134564[[#This Row],[lopussa]]-Taulukko134564[[#This Row],[alussa]]</f>
        <v>0</v>
      </c>
      <c r="H23" s="14"/>
      <c r="I23" s="14"/>
      <c r="J23" s="18">
        <f>Taulukko134564[[#This Row],[loppu]]-Taulukko134564[[#This Row],[alku]]</f>
        <v>0</v>
      </c>
      <c r="K23" s="19">
        <f t="shared" si="0"/>
        <v>0</v>
      </c>
    </row>
    <row r="24" spans="2:11" x14ac:dyDescent="0.2">
      <c r="B24" s="10"/>
      <c r="C24" s="11"/>
      <c r="D24" s="12"/>
      <c r="E24" s="8"/>
      <c r="F24" s="8"/>
      <c r="G24" s="17">
        <f>Taulukko134564[[#This Row],[lopussa]]-Taulukko134564[[#This Row],[alussa]]</f>
        <v>0</v>
      </c>
      <c r="H24" s="14"/>
      <c r="I24" s="14"/>
      <c r="J24" s="18">
        <f>Taulukko134564[[#This Row],[loppu]]-Taulukko134564[[#This Row],[alku]]</f>
        <v>0</v>
      </c>
      <c r="K24" s="19">
        <f t="shared" si="0"/>
        <v>0</v>
      </c>
    </row>
    <row r="25" spans="2:11" x14ac:dyDescent="0.2">
      <c r="B25" s="10"/>
      <c r="C25" s="11"/>
      <c r="D25" s="12"/>
      <c r="E25" s="8"/>
      <c r="F25" s="8"/>
      <c r="G25" s="17">
        <f>Taulukko134564[[#This Row],[lopussa]]-Taulukko134564[[#This Row],[alussa]]</f>
        <v>0</v>
      </c>
      <c r="H25" s="14"/>
      <c r="I25" s="14"/>
      <c r="J25" s="18">
        <f>Taulukko134564[[#This Row],[loppu]]-Taulukko134564[[#This Row],[alku]]</f>
        <v>0</v>
      </c>
      <c r="K25" s="19">
        <f t="shared" si="0"/>
        <v>0</v>
      </c>
    </row>
    <row r="26" spans="2:11" x14ac:dyDescent="0.2">
      <c r="B26" s="10"/>
      <c r="C26" s="11"/>
      <c r="D26" s="12"/>
      <c r="E26" s="8"/>
      <c r="F26" s="8"/>
      <c r="G26" s="17">
        <f>Taulukko134564[[#This Row],[lopussa]]-Taulukko134564[[#This Row],[alussa]]</f>
        <v>0</v>
      </c>
      <c r="H26" s="14"/>
      <c r="I26" s="14"/>
      <c r="J26" s="18">
        <f>Taulukko134564[[#This Row],[loppu]]-Taulukko134564[[#This Row],[alku]]</f>
        <v>0</v>
      </c>
      <c r="K26" s="19">
        <f t="shared" si="0"/>
        <v>0</v>
      </c>
    </row>
    <row r="27" spans="2:11" x14ac:dyDescent="0.2">
      <c r="B27" s="10"/>
      <c r="C27" s="11"/>
      <c r="D27" s="12"/>
      <c r="E27" s="8"/>
      <c r="F27" s="8"/>
      <c r="G27" s="17">
        <f>Taulukko134564[[#This Row],[lopussa]]-Taulukko134564[[#This Row],[alussa]]</f>
        <v>0</v>
      </c>
      <c r="H27" s="14"/>
      <c r="I27" s="14"/>
      <c r="J27" s="18">
        <f>Taulukko134564[[#This Row],[loppu]]-Taulukko134564[[#This Row],[alku]]</f>
        <v>0</v>
      </c>
      <c r="K27" s="19">
        <f t="shared" si="0"/>
        <v>0</v>
      </c>
    </row>
    <row r="28" spans="2:11" x14ac:dyDescent="0.2">
      <c r="B28" s="10"/>
      <c r="C28" s="11"/>
      <c r="D28" s="12"/>
      <c r="E28" s="8"/>
      <c r="F28" s="8"/>
      <c r="G28" s="17">
        <f>Taulukko134564[[#This Row],[lopussa]]-Taulukko134564[[#This Row],[alussa]]</f>
        <v>0</v>
      </c>
      <c r="H28" s="14"/>
      <c r="I28" s="14"/>
      <c r="J28" s="18">
        <f>Taulukko134564[[#This Row],[loppu]]-Taulukko134564[[#This Row],[alku]]</f>
        <v>0</v>
      </c>
      <c r="K28" s="19">
        <f t="shared" si="0"/>
        <v>0</v>
      </c>
    </row>
    <row r="29" spans="2:11" x14ac:dyDescent="0.2">
      <c r="B29" s="10"/>
      <c r="C29" s="11"/>
      <c r="D29" s="12"/>
      <c r="E29" s="8"/>
      <c r="F29" s="8"/>
      <c r="G29" s="17">
        <f>Taulukko134564[[#This Row],[lopussa]]-Taulukko134564[[#This Row],[alussa]]</f>
        <v>0</v>
      </c>
      <c r="H29" s="14"/>
      <c r="I29" s="14"/>
      <c r="J29" s="18">
        <f>Taulukko134564[[#This Row],[loppu]]-Taulukko134564[[#This Row],[alku]]</f>
        <v>0</v>
      </c>
      <c r="K29" s="19">
        <f t="shared" si="0"/>
        <v>0</v>
      </c>
    </row>
    <row r="30" spans="2:11" x14ac:dyDescent="0.2">
      <c r="B30" s="10"/>
      <c r="C30" s="11"/>
      <c r="D30" s="12"/>
      <c r="E30" s="8"/>
      <c r="F30" s="8"/>
      <c r="G30" s="17">
        <f>Taulukko134564[[#This Row],[lopussa]]-Taulukko134564[[#This Row],[alussa]]</f>
        <v>0</v>
      </c>
      <c r="H30" s="14"/>
      <c r="I30" s="14"/>
      <c r="J30" s="18">
        <f>Taulukko134564[[#This Row],[loppu]]-Taulukko134564[[#This Row],[alku]]</f>
        <v>0</v>
      </c>
      <c r="K30" s="19">
        <f t="shared" si="0"/>
        <v>0</v>
      </c>
    </row>
    <row r="31" spans="2:11" x14ac:dyDescent="0.2">
      <c r="B31" s="10"/>
      <c r="C31" s="11"/>
      <c r="D31" s="12"/>
      <c r="E31" s="8"/>
      <c r="F31" s="8"/>
      <c r="G31" s="17">
        <f>Taulukko134564[[#This Row],[lopussa]]-Taulukko134564[[#This Row],[alussa]]</f>
        <v>0</v>
      </c>
      <c r="H31" s="14"/>
      <c r="I31" s="14"/>
      <c r="J31" s="18">
        <f>Taulukko134564[[#This Row],[loppu]]-Taulukko134564[[#This Row],[alku]]</f>
        <v>0</v>
      </c>
      <c r="K31" s="19">
        <f t="shared" si="0"/>
        <v>0</v>
      </c>
    </row>
    <row r="32" spans="2:11" x14ac:dyDescent="0.2">
      <c r="B32" s="10"/>
      <c r="C32" s="11"/>
      <c r="D32" s="12"/>
      <c r="E32" s="8"/>
      <c r="F32" s="8"/>
      <c r="G32" s="17">
        <f>Taulukko134564[[#This Row],[lopussa]]-Taulukko134564[[#This Row],[alussa]]</f>
        <v>0</v>
      </c>
      <c r="H32" s="14"/>
      <c r="I32" s="14"/>
      <c r="J32" s="18">
        <f>Taulukko134564[[#This Row],[loppu]]-Taulukko134564[[#This Row],[alku]]</f>
        <v>0</v>
      </c>
      <c r="K32" s="19">
        <f t="shared" si="0"/>
        <v>0</v>
      </c>
    </row>
    <row r="33" spans="2:11" x14ac:dyDescent="0.2">
      <c r="B33" s="10"/>
      <c r="C33" s="11"/>
      <c r="D33" s="12"/>
      <c r="E33" s="8"/>
      <c r="F33" s="8"/>
      <c r="G33" s="17">
        <f>Taulukko134564[[#This Row],[lopussa]]-Taulukko134564[[#This Row],[alussa]]</f>
        <v>0</v>
      </c>
      <c r="H33" s="14"/>
      <c r="I33" s="14"/>
      <c r="J33" s="18">
        <f>Taulukko134564[[#This Row],[loppu]]-Taulukko134564[[#This Row],[alku]]</f>
        <v>0</v>
      </c>
      <c r="K33" s="19">
        <f t="shared" si="0"/>
        <v>0</v>
      </c>
    </row>
    <row r="34" spans="2:11" x14ac:dyDescent="0.2">
      <c r="B34" s="10"/>
      <c r="C34" s="11"/>
      <c r="D34" s="12"/>
      <c r="E34" s="8"/>
      <c r="F34" s="8"/>
      <c r="G34" s="17">
        <f>Taulukko134564[[#This Row],[lopussa]]-Taulukko134564[[#This Row],[alussa]]</f>
        <v>0</v>
      </c>
      <c r="H34" s="14"/>
      <c r="I34" s="14"/>
      <c r="J34" s="18">
        <f>Taulukko134564[[#This Row],[loppu]]-Taulukko134564[[#This Row],[alku]]</f>
        <v>0</v>
      </c>
      <c r="K34" s="19">
        <f t="shared" si="0"/>
        <v>0</v>
      </c>
    </row>
    <row r="35" spans="2:11" x14ac:dyDescent="0.2">
      <c r="B35" s="10"/>
      <c r="C35" s="11"/>
      <c r="D35" s="12"/>
      <c r="E35" s="8"/>
      <c r="F35" s="8"/>
      <c r="G35" s="17">
        <f>Taulukko134564[[#This Row],[lopussa]]-Taulukko134564[[#This Row],[alussa]]</f>
        <v>0</v>
      </c>
      <c r="H35" s="14"/>
      <c r="I35" s="14"/>
      <c r="J35" s="18">
        <f>Taulukko134564[[#This Row],[loppu]]-Taulukko134564[[#This Row],[alku]]</f>
        <v>0</v>
      </c>
      <c r="K35" s="19">
        <f t="shared" si="0"/>
        <v>0</v>
      </c>
    </row>
    <row r="36" spans="2:11" x14ac:dyDescent="0.2">
      <c r="B36" s="10"/>
      <c r="C36" s="11"/>
      <c r="D36" s="12"/>
      <c r="E36" s="8"/>
      <c r="F36" s="8"/>
      <c r="G36" s="17">
        <f>Taulukko134564[[#This Row],[lopussa]]-Taulukko134564[[#This Row],[alussa]]</f>
        <v>0</v>
      </c>
      <c r="H36" s="14"/>
      <c r="I36" s="14"/>
      <c r="J36" s="18">
        <f>Taulukko134564[[#This Row],[loppu]]-Taulukko134564[[#This Row],[alku]]</f>
        <v>0</v>
      </c>
      <c r="K36" s="19">
        <f t="shared" si="0"/>
        <v>0</v>
      </c>
    </row>
    <row r="37" spans="2:11" x14ac:dyDescent="0.2">
      <c r="B37" s="10"/>
      <c r="C37" s="11"/>
      <c r="D37" s="12"/>
      <c r="E37" s="8"/>
      <c r="F37" s="8"/>
      <c r="G37" s="17">
        <f>Taulukko134564[[#This Row],[lopussa]]-Taulukko134564[[#This Row],[alussa]]</f>
        <v>0</v>
      </c>
      <c r="H37" s="14"/>
      <c r="I37" s="14"/>
      <c r="J37" s="18">
        <f>Taulukko134564[[#This Row],[loppu]]-Taulukko134564[[#This Row],[alku]]</f>
        <v>0</v>
      </c>
      <c r="K37" s="19">
        <f t="shared" si="0"/>
        <v>0</v>
      </c>
    </row>
    <row r="38" spans="2:11" x14ac:dyDescent="0.2">
      <c r="B38" s="10"/>
      <c r="C38" s="11"/>
      <c r="D38" s="12"/>
      <c r="E38" s="8"/>
      <c r="F38" s="8"/>
      <c r="G38" s="17">
        <f>Taulukko134564[[#This Row],[lopussa]]-Taulukko134564[[#This Row],[alussa]]</f>
        <v>0</v>
      </c>
      <c r="H38" s="14"/>
      <c r="I38" s="14"/>
      <c r="J38" s="18">
        <f>Taulukko134564[[#This Row],[loppu]]-Taulukko134564[[#This Row],[alku]]</f>
        <v>0</v>
      </c>
      <c r="K38" s="19">
        <f t="shared" si="0"/>
        <v>0</v>
      </c>
    </row>
    <row r="39" spans="2:11" x14ac:dyDescent="0.2">
      <c r="B39" s="10"/>
      <c r="C39" s="11"/>
      <c r="D39" s="12"/>
      <c r="E39" s="8"/>
      <c r="F39" s="8"/>
      <c r="G39" s="17">
        <f>Taulukko134564[[#This Row],[lopussa]]-Taulukko134564[[#This Row],[alussa]]</f>
        <v>0</v>
      </c>
      <c r="H39" s="14"/>
      <c r="I39" s="14"/>
      <c r="J39" s="18">
        <f>Taulukko134564[[#This Row],[loppu]]-Taulukko134564[[#This Row],[alku]]</f>
        <v>0</v>
      </c>
      <c r="K39" s="19">
        <f t="shared" si="0"/>
        <v>0</v>
      </c>
    </row>
    <row r="40" spans="2:11" x14ac:dyDescent="0.2">
      <c r="B40" s="10"/>
      <c r="C40" s="11"/>
      <c r="D40" s="12"/>
      <c r="E40" s="8"/>
      <c r="F40" s="8"/>
      <c r="G40" s="17">
        <f>Taulukko134564[[#This Row],[lopussa]]-Taulukko134564[[#This Row],[alussa]]</f>
        <v>0</v>
      </c>
      <c r="H40" s="14"/>
      <c r="I40" s="14"/>
      <c r="J40" s="18">
        <f>Taulukko134564[[#This Row],[loppu]]-Taulukko134564[[#This Row],[alku]]</f>
        <v>0</v>
      </c>
      <c r="K40" s="19">
        <f t="shared" si="0"/>
        <v>0</v>
      </c>
    </row>
    <row r="41" spans="2:11" x14ac:dyDescent="0.2">
      <c r="B41" s="10"/>
      <c r="C41" s="11"/>
      <c r="D41" s="12"/>
      <c r="E41" s="8"/>
      <c r="F41" s="8"/>
      <c r="G41" s="17">
        <f>Taulukko134564[[#This Row],[lopussa]]-Taulukko134564[[#This Row],[alussa]]</f>
        <v>0</v>
      </c>
      <c r="H41" s="14"/>
      <c r="I41" s="14"/>
      <c r="J41" s="18">
        <f>Taulukko134564[[#This Row],[loppu]]-Taulukko134564[[#This Row],[alku]]</f>
        <v>0</v>
      </c>
      <c r="K41" s="19">
        <f t="shared" si="0"/>
        <v>0</v>
      </c>
    </row>
    <row r="42" spans="2:11" x14ac:dyDescent="0.2">
      <c r="B42" s="10"/>
      <c r="C42" s="11"/>
      <c r="D42" s="12"/>
      <c r="E42" s="8"/>
      <c r="F42" s="8"/>
      <c r="G42" s="17">
        <f>Taulukko134564[[#This Row],[lopussa]]-Taulukko134564[[#This Row],[alussa]]</f>
        <v>0</v>
      </c>
      <c r="H42" s="14"/>
      <c r="I42" s="14"/>
      <c r="J42" s="18">
        <f>Taulukko134564[[#This Row],[loppu]]-Taulukko134564[[#This Row],[alku]]</f>
        <v>0</v>
      </c>
      <c r="K42" s="19">
        <f t="shared" si="0"/>
        <v>0</v>
      </c>
    </row>
    <row r="43" spans="2:11" x14ac:dyDescent="0.2">
      <c r="B43" s="10"/>
      <c r="C43" s="11"/>
      <c r="D43" s="12"/>
      <c r="E43" s="8"/>
      <c r="F43" s="8"/>
      <c r="G43" s="17">
        <f>Taulukko134564[[#This Row],[lopussa]]-Taulukko134564[[#This Row],[alussa]]</f>
        <v>0</v>
      </c>
      <c r="H43" s="14"/>
      <c r="I43" s="14"/>
      <c r="J43" s="18">
        <f>Taulukko134564[[#This Row],[loppu]]-Taulukko134564[[#This Row],[alku]]</f>
        <v>0</v>
      </c>
      <c r="K43" s="19">
        <f t="shared" si="0"/>
        <v>0</v>
      </c>
    </row>
    <row r="44" spans="2:11" x14ac:dyDescent="0.2">
      <c r="B44" s="10"/>
      <c r="C44" s="11"/>
      <c r="D44" s="12"/>
      <c r="E44" s="8"/>
      <c r="F44" s="8"/>
      <c r="G44" s="17">
        <f>Taulukko134564[[#This Row],[lopussa]]-Taulukko134564[[#This Row],[alussa]]</f>
        <v>0</v>
      </c>
      <c r="H44" s="14"/>
      <c r="I44" s="14"/>
      <c r="J44" s="18">
        <f>Taulukko134564[[#This Row],[loppu]]-Taulukko134564[[#This Row],[alku]]</f>
        <v>0</v>
      </c>
      <c r="K44" s="19">
        <f t="shared" si="0"/>
        <v>0</v>
      </c>
    </row>
    <row r="45" spans="2:11" x14ac:dyDescent="0.2">
      <c r="B45" s="10"/>
      <c r="C45" s="11"/>
      <c r="D45" s="12"/>
      <c r="E45" s="8"/>
      <c r="F45" s="8"/>
      <c r="G45" s="17">
        <f>Taulukko134564[[#This Row],[lopussa]]-Taulukko134564[[#This Row],[alussa]]</f>
        <v>0</v>
      </c>
      <c r="H45" s="14"/>
      <c r="I45" s="14"/>
      <c r="J45" s="18">
        <f>Taulukko134564[[#This Row],[loppu]]-Taulukko134564[[#This Row],[alku]]</f>
        <v>0</v>
      </c>
      <c r="K45" s="19">
        <f t="shared" si="0"/>
        <v>0</v>
      </c>
    </row>
    <row r="46" spans="2:11" x14ac:dyDescent="0.2">
      <c r="B46" s="10"/>
      <c r="C46" s="11"/>
      <c r="D46" s="12"/>
      <c r="E46" s="8"/>
      <c r="F46" s="8"/>
      <c r="G46" s="17">
        <f>Taulukko134564[[#This Row],[lopussa]]-Taulukko134564[[#This Row],[alussa]]</f>
        <v>0</v>
      </c>
      <c r="H46" s="14"/>
      <c r="I46" s="14"/>
      <c r="J46" s="18">
        <f>Taulukko134564[[#This Row],[loppu]]-Taulukko134564[[#This Row],[alku]]</f>
        <v>0</v>
      </c>
      <c r="K46" s="19">
        <f t="shared" si="0"/>
        <v>0</v>
      </c>
    </row>
    <row r="47" spans="2:11" x14ac:dyDescent="0.2">
      <c r="B47" s="10"/>
      <c r="C47" s="11"/>
      <c r="D47" s="12"/>
      <c r="E47" s="8"/>
      <c r="F47" s="8"/>
      <c r="G47" s="17">
        <f>Taulukko134564[[#This Row],[lopussa]]-Taulukko134564[[#This Row],[alussa]]</f>
        <v>0</v>
      </c>
      <c r="H47" s="14"/>
      <c r="I47" s="14"/>
      <c r="J47" s="18">
        <f>Taulukko134564[[#This Row],[loppu]]-Taulukko134564[[#This Row],[alku]]</f>
        <v>0</v>
      </c>
      <c r="K47" s="19">
        <f t="shared" si="0"/>
        <v>0</v>
      </c>
    </row>
    <row r="48" spans="2:11" x14ac:dyDescent="0.2">
      <c r="B48" s="10"/>
      <c r="C48" s="11"/>
      <c r="D48" s="12"/>
      <c r="E48" s="8"/>
      <c r="F48" s="8"/>
      <c r="G48" s="17">
        <f>Taulukko134564[[#This Row],[lopussa]]-Taulukko134564[[#This Row],[alussa]]</f>
        <v>0</v>
      </c>
      <c r="H48" s="14"/>
      <c r="I48" s="14"/>
      <c r="J48" s="18">
        <f>Taulukko134564[[#This Row],[loppu]]-Taulukko134564[[#This Row],[alku]]</f>
        <v>0</v>
      </c>
      <c r="K48" s="19">
        <f t="shared" si="0"/>
        <v>0</v>
      </c>
    </row>
    <row r="49" spans="2:11" x14ac:dyDescent="0.2">
      <c r="B49" s="10"/>
      <c r="C49" s="11"/>
      <c r="D49" s="12"/>
      <c r="E49" s="8"/>
      <c r="F49" s="8"/>
      <c r="G49" s="17">
        <f>Taulukko134564[[#This Row],[lopussa]]-Taulukko134564[[#This Row],[alussa]]</f>
        <v>0</v>
      </c>
      <c r="H49" s="14"/>
      <c r="I49" s="14"/>
      <c r="J49" s="18">
        <f>Taulukko134564[[#This Row],[loppu]]-Taulukko134564[[#This Row],[alku]]</f>
        <v>0</v>
      </c>
      <c r="K49" s="19">
        <f t="shared" si="0"/>
        <v>0</v>
      </c>
    </row>
    <row r="50" spans="2:11" x14ac:dyDescent="0.2">
      <c r="B50" s="10"/>
      <c r="C50" s="11"/>
      <c r="D50" s="12"/>
      <c r="E50" s="8"/>
      <c r="F50" s="8"/>
      <c r="G50" s="17">
        <f>Taulukko134564[[#This Row],[lopussa]]-Taulukko134564[[#This Row],[alussa]]</f>
        <v>0</v>
      </c>
      <c r="H50" s="14"/>
      <c r="I50" s="14"/>
      <c r="J50" s="18">
        <f>Taulukko134564[[#This Row],[loppu]]-Taulukko134564[[#This Row],[alku]]</f>
        <v>0</v>
      </c>
      <c r="K50" s="19">
        <f t="shared" si="0"/>
        <v>0</v>
      </c>
    </row>
    <row r="51" spans="2:11" x14ac:dyDescent="0.2">
      <c r="B51" s="10"/>
      <c r="C51" s="11"/>
      <c r="D51" s="12"/>
      <c r="E51" s="8"/>
      <c r="F51" s="8"/>
      <c r="G51" s="17">
        <f>Taulukko134564[[#This Row],[lopussa]]-Taulukko134564[[#This Row],[alussa]]</f>
        <v>0</v>
      </c>
      <c r="H51" s="14"/>
      <c r="I51" s="14"/>
      <c r="J51" s="18">
        <f>Taulukko134564[[#This Row],[loppu]]-Taulukko134564[[#This Row],[alku]]</f>
        <v>0</v>
      </c>
      <c r="K51" s="19">
        <f t="shared" si="0"/>
        <v>0</v>
      </c>
    </row>
    <row r="52" spans="2:11" x14ac:dyDescent="0.2">
      <c r="B52" s="10"/>
      <c r="C52" s="11"/>
      <c r="D52" s="12"/>
      <c r="E52" s="8"/>
      <c r="F52" s="8"/>
      <c r="G52" s="17">
        <f>Taulukko134564[[#This Row],[lopussa]]-Taulukko134564[[#This Row],[alussa]]</f>
        <v>0</v>
      </c>
      <c r="H52" s="14"/>
      <c r="I52" s="14"/>
      <c r="J52" s="18">
        <f>Taulukko134564[[#This Row],[loppu]]-Taulukko134564[[#This Row],[alku]]</f>
        <v>0</v>
      </c>
      <c r="K52" s="19">
        <f t="shared" si="0"/>
        <v>0</v>
      </c>
    </row>
    <row r="53" spans="2:11" x14ac:dyDescent="0.2">
      <c r="B53" s="10"/>
      <c r="C53" s="11"/>
      <c r="D53" s="12"/>
      <c r="E53" s="8"/>
      <c r="F53" s="8"/>
      <c r="G53" s="17">
        <f>Taulukko134564[[#This Row],[lopussa]]-Taulukko134564[[#This Row],[alussa]]</f>
        <v>0</v>
      </c>
      <c r="H53" s="14"/>
      <c r="I53" s="14"/>
      <c r="J53" s="18">
        <f>Taulukko134564[[#This Row],[loppu]]-Taulukko134564[[#This Row],[alku]]</f>
        <v>0</v>
      </c>
      <c r="K53" s="19">
        <f t="shared" si="0"/>
        <v>0</v>
      </c>
    </row>
    <row r="54" spans="2:11" x14ac:dyDescent="0.2">
      <c r="B54" s="10"/>
      <c r="C54" s="11"/>
      <c r="D54" s="12"/>
      <c r="E54" s="8"/>
      <c r="F54" s="8"/>
      <c r="G54" s="17">
        <f>Taulukko134564[[#This Row],[lopussa]]-Taulukko134564[[#This Row],[alussa]]</f>
        <v>0</v>
      </c>
      <c r="H54" s="14"/>
      <c r="I54" s="14"/>
      <c r="J54" s="18">
        <f>Taulukko134564[[#This Row],[loppu]]-Taulukko134564[[#This Row],[alku]]</f>
        <v>0</v>
      </c>
      <c r="K54" s="19">
        <f t="shared" si="0"/>
        <v>0</v>
      </c>
    </row>
    <row r="55" spans="2:11" x14ac:dyDescent="0.2">
      <c r="B55" s="10"/>
      <c r="C55" s="11"/>
      <c r="D55" s="12"/>
      <c r="E55" s="8"/>
      <c r="F55" s="8"/>
      <c r="G55" s="17">
        <f>Taulukko134564[[#This Row],[lopussa]]-Taulukko134564[[#This Row],[alussa]]</f>
        <v>0</v>
      </c>
      <c r="H55" s="14"/>
      <c r="I55" s="14"/>
      <c r="J55" s="18">
        <f>Taulukko134564[[#This Row],[loppu]]-Taulukko134564[[#This Row],[alku]]</f>
        <v>0</v>
      </c>
      <c r="K55" s="19">
        <f t="shared" si="0"/>
        <v>0</v>
      </c>
    </row>
    <row r="56" spans="2:11" x14ac:dyDescent="0.2">
      <c r="B56" s="10"/>
      <c r="C56" s="11"/>
      <c r="D56" s="12"/>
      <c r="E56" s="8"/>
      <c r="F56" s="8"/>
      <c r="G56" s="17">
        <f>Taulukko134564[[#This Row],[lopussa]]-Taulukko134564[[#This Row],[alussa]]</f>
        <v>0</v>
      </c>
      <c r="H56" s="14"/>
      <c r="I56" s="14"/>
      <c r="J56" s="18">
        <f>Taulukko134564[[#This Row],[loppu]]-Taulukko134564[[#This Row],[alku]]</f>
        <v>0</v>
      </c>
      <c r="K56" s="19">
        <f t="shared" si="0"/>
        <v>0</v>
      </c>
    </row>
    <row r="57" spans="2:11" x14ac:dyDescent="0.2">
      <c r="B57" s="10"/>
      <c r="C57" s="11"/>
      <c r="D57" s="12"/>
      <c r="E57" s="8"/>
      <c r="F57" s="8"/>
      <c r="G57" s="17">
        <f>Taulukko134564[[#This Row],[lopussa]]-Taulukko134564[[#This Row],[alussa]]</f>
        <v>0</v>
      </c>
      <c r="H57" s="14"/>
      <c r="I57" s="14"/>
      <c r="J57" s="18">
        <f>Taulukko134564[[#This Row],[loppu]]-Taulukko134564[[#This Row],[alku]]</f>
        <v>0</v>
      </c>
      <c r="K57" s="19">
        <f>INT((I57-H57)*1440)</f>
        <v>0</v>
      </c>
    </row>
    <row r="58" spans="2:11" x14ac:dyDescent="0.2">
      <c r="B58" s="10"/>
      <c r="C58" s="11"/>
      <c r="D58" s="12"/>
      <c r="E58" s="8"/>
      <c r="F58" s="8"/>
      <c r="G58" s="17">
        <f>Taulukko134564[[#This Row],[lopussa]]-Taulukko134564[[#This Row],[alussa]]</f>
        <v>0</v>
      </c>
      <c r="H58" s="14"/>
      <c r="I58" s="14"/>
      <c r="J58" s="18">
        <f>Taulukko134564[[#This Row],[loppu]]-Taulukko134564[[#This Row],[alku]]</f>
        <v>0</v>
      </c>
      <c r="K58" s="19">
        <f t="shared" ref="K58:K60" si="1">INT((I58-H58)*1440)</f>
        <v>0</v>
      </c>
    </row>
    <row r="59" spans="2:11" x14ac:dyDescent="0.2">
      <c r="B59" s="10"/>
      <c r="C59" s="11"/>
      <c r="D59" s="12"/>
      <c r="E59" s="8"/>
      <c r="F59" s="8"/>
      <c r="G59" s="17">
        <f>Taulukko134564[[#This Row],[lopussa]]-Taulukko134564[[#This Row],[alussa]]</f>
        <v>0</v>
      </c>
      <c r="H59" s="14"/>
      <c r="I59" s="14"/>
      <c r="J59" s="18">
        <f>Taulukko134564[[#This Row],[loppu]]-Taulukko134564[[#This Row],[alku]]</f>
        <v>0</v>
      </c>
      <c r="K59" s="19">
        <f t="shared" si="1"/>
        <v>0</v>
      </c>
    </row>
    <row r="60" spans="2:11" x14ac:dyDescent="0.2">
      <c r="B60" s="10"/>
      <c r="C60" s="11"/>
      <c r="D60" s="12"/>
      <c r="E60" s="8"/>
      <c r="F60" s="8"/>
      <c r="G60" s="17">
        <f>Taulukko134564[[#This Row],[lopussa]]-Taulukko134564[[#This Row],[alussa]]</f>
        <v>0</v>
      </c>
      <c r="H60" s="14"/>
      <c r="I60" s="14"/>
      <c r="J60" s="18">
        <f>Taulukko134564[[#This Row],[loppu]]-Taulukko134564[[#This Row],[alku]]</f>
        <v>0</v>
      </c>
      <c r="K60" s="19">
        <f t="shared" si="1"/>
        <v>0</v>
      </c>
    </row>
    <row r="61" spans="2:11" x14ac:dyDescent="0.2">
      <c r="B61" s="10"/>
      <c r="C61" s="11"/>
      <c r="D61" s="12"/>
      <c r="E61" s="8"/>
      <c r="F61" s="8"/>
      <c r="G61" s="17">
        <f>Taulukko134564[[#This Row],[lopussa]]-Taulukko134564[[#This Row],[alussa]]</f>
        <v>0</v>
      </c>
      <c r="H61" s="14"/>
      <c r="I61" s="14"/>
      <c r="J61" s="18">
        <f>Taulukko134564[[#This Row],[loppu]]-Taulukko134564[[#This Row],[alku]]</f>
        <v>0</v>
      </c>
      <c r="K61" s="19">
        <f>INT((I61-H61)*1440)</f>
        <v>0</v>
      </c>
    </row>
    <row r="62" spans="2:11" x14ac:dyDescent="0.2">
      <c r="B62" s="10"/>
      <c r="C62" s="11"/>
      <c r="D62" s="12"/>
      <c r="E62" s="8"/>
      <c r="F62" s="8"/>
      <c r="G62" s="17">
        <f>Taulukko134564[[#This Row],[lopussa]]-Taulukko134564[[#This Row],[alussa]]</f>
        <v>0</v>
      </c>
      <c r="H62" s="14"/>
      <c r="I62" s="14"/>
      <c r="J62" s="18">
        <f>Taulukko134564[[#This Row],[loppu]]-Taulukko134564[[#This Row],[alku]]</f>
        <v>0</v>
      </c>
      <c r="K62" s="19">
        <f>INT((I62-H62)*1440)</f>
        <v>0</v>
      </c>
    </row>
    <row r="63" spans="2:11" x14ac:dyDescent="0.2">
      <c r="B63" s="10"/>
      <c r="C63" s="11"/>
      <c r="D63" s="12"/>
      <c r="E63" s="8"/>
      <c r="F63" s="8"/>
      <c r="G63" s="17">
        <f>Taulukko134564[[#This Row],[lopussa]]-Taulukko134564[[#This Row],[alussa]]</f>
        <v>0</v>
      </c>
      <c r="H63" s="14"/>
      <c r="I63" s="14"/>
      <c r="J63" s="18">
        <f>Taulukko134564[[#This Row],[loppu]]-Taulukko134564[[#This Row],[alku]]</f>
        <v>0</v>
      </c>
      <c r="K63" s="19">
        <f>INT((I63-H63)*1440)</f>
        <v>0</v>
      </c>
    </row>
    <row r="64" spans="2:11" x14ac:dyDescent="0.2">
      <c r="B64" s="10"/>
      <c r="C64" s="11"/>
      <c r="D64" s="12"/>
      <c r="E64" s="8"/>
      <c r="F64" s="8"/>
      <c r="G64" s="17">
        <f>Taulukko134564[[#This Row],[lopussa]]-Taulukko134564[[#This Row],[alussa]]</f>
        <v>0</v>
      </c>
      <c r="H64" s="14"/>
      <c r="I64" s="14"/>
      <c r="J64" s="18">
        <f>Taulukko134564[[#This Row],[loppu]]-Taulukko134564[[#This Row],[alku]]</f>
        <v>0</v>
      </c>
      <c r="K64" s="19">
        <f t="shared" ref="K64:K127" si="2">INT((I64-H64)*1440)</f>
        <v>0</v>
      </c>
    </row>
    <row r="65" spans="2:11" x14ac:dyDescent="0.2">
      <c r="B65" s="10"/>
      <c r="C65" s="11"/>
      <c r="D65" s="12"/>
      <c r="E65" s="8"/>
      <c r="F65" s="8"/>
      <c r="G65" s="17">
        <f>Taulukko134564[[#This Row],[lopussa]]-Taulukko134564[[#This Row],[alussa]]</f>
        <v>0</v>
      </c>
      <c r="H65" s="14"/>
      <c r="I65" s="14"/>
      <c r="J65" s="18">
        <f>Taulukko134564[[#This Row],[loppu]]-Taulukko134564[[#This Row],[alku]]</f>
        <v>0</v>
      </c>
      <c r="K65" s="19">
        <f t="shared" si="2"/>
        <v>0</v>
      </c>
    </row>
    <row r="66" spans="2:11" x14ac:dyDescent="0.2">
      <c r="B66" s="10"/>
      <c r="C66" s="11"/>
      <c r="D66" s="12"/>
      <c r="E66" s="8"/>
      <c r="F66" s="8"/>
      <c r="G66" s="17">
        <f>Taulukko134564[[#This Row],[lopussa]]-Taulukko134564[[#This Row],[alussa]]</f>
        <v>0</v>
      </c>
      <c r="H66" s="14"/>
      <c r="I66" s="14"/>
      <c r="J66" s="18">
        <f>Taulukko134564[[#This Row],[loppu]]-Taulukko134564[[#This Row],[alku]]</f>
        <v>0</v>
      </c>
      <c r="K66" s="19">
        <f t="shared" si="2"/>
        <v>0</v>
      </c>
    </row>
    <row r="67" spans="2:11" x14ac:dyDescent="0.2">
      <c r="B67" s="10"/>
      <c r="C67" s="11"/>
      <c r="D67" s="12"/>
      <c r="E67" s="8"/>
      <c r="F67" s="8"/>
      <c r="G67" s="17">
        <f>Taulukko134564[[#This Row],[lopussa]]-Taulukko134564[[#This Row],[alussa]]</f>
        <v>0</v>
      </c>
      <c r="H67" s="14"/>
      <c r="I67" s="14"/>
      <c r="J67" s="18">
        <f>Taulukko134564[[#This Row],[loppu]]-Taulukko134564[[#This Row],[alku]]</f>
        <v>0</v>
      </c>
      <c r="K67" s="19">
        <f t="shared" si="2"/>
        <v>0</v>
      </c>
    </row>
    <row r="68" spans="2:11" x14ac:dyDescent="0.2">
      <c r="B68" s="10"/>
      <c r="C68" s="11"/>
      <c r="D68" s="12"/>
      <c r="E68" s="8"/>
      <c r="F68" s="8"/>
      <c r="G68" s="17">
        <f>Taulukko134564[[#This Row],[lopussa]]-Taulukko134564[[#This Row],[alussa]]</f>
        <v>0</v>
      </c>
      <c r="H68" s="14"/>
      <c r="I68" s="14"/>
      <c r="J68" s="18">
        <f>Taulukko134564[[#This Row],[loppu]]-Taulukko134564[[#This Row],[alku]]</f>
        <v>0</v>
      </c>
      <c r="K68" s="19">
        <f t="shared" si="2"/>
        <v>0</v>
      </c>
    </row>
    <row r="69" spans="2:11" x14ac:dyDescent="0.2">
      <c r="B69" s="10"/>
      <c r="C69" s="11"/>
      <c r="D69" s="12"/>
      <c r="E69" s="8"/>
      <c r="F69" s="8"/>
      <c r="G69" s="17">
        <f>Taulukko134564[[#This Row],[lopussa]]-Taulukko134564[[#This Row],[alussa]]</f>
        <v>0</v>
      </c>
      <c r="H69" s="14"/>
      <c r="I69" s="14"/>
      <c r="J69" s="18">
        <f>Taulukko134564[[#This Row],[loppu]]-Taulukko134564[[#This Row],[alku]]</f>
        <v>0</v>
      </c>
      <c r="K69" s="19">
        <f t="shared" si="2"/>
        <v>0</v>
      </c>
    </row>
    <row r="70" spans="2:11" x14ac:dyDescent="0.2">
      <c r="B70" s="10"/>
      <c r="C70" s="11"/>
      <c r="D70" s="12"/>
      <c r="E70" s="8"/>
      <c r="F70" s="8"/>
      <c r="G70" s="17">
        <f>Taulukko134564[[#This Row],[lopussa]]-Taulukko134564[[#This Row],[alussa]]</f>
        <v>0</v>
      </c>
      <c r="H70" s="14"/>
      <c r="I70" s="14"/>
      <c r="J70" s="18">
        <f>Taulukko134564[[#This Row],[loppu]]-Taulukko134564[[#This Row],[alku]]</f>
        <v>0</v>
      </c>
      <c r="K70" s="19">
        <f t="shared" si="2"/>
        <v>0</v>
      </c>
    </row>
    <row r="71" spans="2:11" x14ac:dyDescent="0.2">
      <c r="B71" s="10"/>
      <c r="C71" s="11"/>
      <c r="D71" s="12"/>
      <c r="E71" s="8"/>
      <c r="F71" s="8"/>
      <c r="G71" s="17">
        <f>Taulukko134564[[#This Row],[lopussa]]-Taulukko134564[[#This Row],[alussa]]</f>
        <v>0</v>
      </c>
      <c r="H71" s="14"/>
      <c r="I71" s="14"/>
      <c r="J71" s="18">
        <f>Taulukko134564[[#This Row],[loppu]]-Taulukko134564[[#This Row],[alku]]</f>
        <v>0</v>
      </c>
      <c r="K71" s="19">
        <f t="shared" si="2"/>
        <v>0</v>
      </c>
    </row>
    <row r="72" spans="2:11" x14ac:dyDescent="0.2">
      <c r="B72" s="10"/>
      <c r="C72" s="11"/>
      <c r="D72" s="12"/>
      <c r="E72" s="8"/>
      <c r="F72" s="8"/>
      <c r="G72" s="17">
        <f>Taulukko134564[[#This Row],[lopussa]]-Taulukko134564[[#This Row],[alussa]]</f>
        <v>0</v>
      </c>
      <c r="H72" s="14"/>
      <c r="I72" s="14"/>
      <c r="J72" s="18">
        <f>Taulukko134564[[#This Row],[loppu]]-Taulukko134564[[#This Row],[alku]]</f>
        <v>0</v>
      </c>
      <c r="K72" s="19">
        <f t="shared" si="2"/>
        <v>0</v>
      </c>
    </row>
    <row r="73" spans="2:11" x14ac:dyDescent="0.2">
      <c r="B73" s="10"/>
      <c r="C73" s="11"/>
      <c r="D73" s="12"/>
      <c r="E73" s="8"/>
      <c r="F73" s="8"/>
      <c r="G73" s="17">
        <f>Taulukko134564[[#This Row],[lopussa]]-Taulukko134564[[#This Row],[alussa]]</f>
        <v>0</v>
      </c>
      <c r="H73" s="14"/>
      <c r="I73" s="14"/>
      <c r="J73" s="18">
        <f>Taulukko134564[[#This Row],[loppu]]-Taulukko134564[[#This Row],[alku]]</f>
        <v>0</v>
      </c>
      <c r="K73" s="19">
        <f t="shared" si="2"/>
        <v>0</v>
      </c>
    </row>
    <row r="74" spans="2:11" x14ac:dyDescent="0.2">
      <c r="B74" s="10"/>
      <c r="C74" s="11"/>
      <c r="D74" s="12"/>
      <c r="E74" s="8"/>
      <c r="F74" s="8"/>
      <c r="G74" s="17">
        <f>Taulukko134564[[#This Row],[lopussa]]-Taulukko134564[[#This Row],[alussa]]</f>
        <v>0</v>
      </c>
      <c r="H74" s="14"/>
      <c r="I74" s="14"/>
      <c r="J74" s="18">
        <f>Taulukko134564[[#This Row],[loppu]]-Taulukko134564[[#This Row],[alku]]</f>
        <v>0</v>
      </c>
      <c r="K74" s="19">
        <f t="shared" si="2"/>
        <v>0</v>
      </c>
    </row>
    <row r="75" spans="2:11" x14ac:dyDescent="0.2">
      <c r="B75" s="10"/>
      <c r="C75" s="11"/>
      <c r="D75" s="12"/>
      <c r="E75" s="8"/>
      <c r="F75" s="8"/>
      <c r="G75" s="17">
        <f>Taulukko134564[[#This Row],[lopussa]]-Taulukko134564[[#This Row],[alussa]]</f>
        <v>0</v>
      </c>
      <c r="H75" s="14"/>
      <c r="I75" s="14"/>
      <c r="J75" s="18">
        <f>Taulukko134564[[#This Row],[loppu]]-Taulukko134564[[#This Row],[alku]]</f>
        <v>0</v>
      </c>
      <c r="K75" s="19">
        <f t="shared" si="2"/>
        <v>0</v>
      </c>
    </row>
    <row r="76" spans="2:11" x14ac:dyDescent="0.2">
      <c r="B76" s="10"/>
      <c r="C76" s="11"/>
      <c r="D76" s="12"/>
      <c r="E76" s="8"/>
      <c r="F76" s="8"/>
      <c r="G76" s="17">
        <f>Taulukko134564[[#This Row],[lopussa]]-Taulukko134564[[#This Row],[alussa]]</f>
        <v>0</v>
      </c>
      <c r="H76" s="14"/>
      <c r="I76" s="14"/>
      <c r="J76" s="18">
        <f>Taulukko134564[[#This Row],[loppu]]-Taulukko134564[[#This Row],[alku]]</f>
        <v>0</v>
      </c>
      <c r="K76" s="19">
        <f t="shared" si="2"/>
        <v>0</v>
      </c>
    </row>
    <row r="77" spans="2:11" x14ac:dyDescent="0.2">
      <c r="B77" s="10"/>
      <c r="C77" s="11"/>
      <c r="D77" s="12"/>
      <c r="E77" s="8"/>
      <c r="F77" s="8"/>
      <c r="G77" s="17">
        <f>Taulukko134564[[#This Row],[lopussa]]-Taulukko134564[[#This Row],[alussa]]</f>
        <v>0</v>
      </c>
      <c r="H77" s="14"/>
      <c r="I77" s="14"/>
      <c r="J77" s="18">
        <f>Taulukko134564[[#This Row],[loppu]]-Taulukko134564[[#This Row],[alku]]</f>
        <v>0</v>
      </c>
      <c r="K77" s="19">
        <f t="shared" si="2"/>
        <v>0</v>
      </c>
    </row>
    <row r="78" spans="2:11" x14ac:dyDescent="0.2">
      <c r="B78" s="10"/>
      <c r="C78" s="11"/>
      <c r="D78" s="12"/>
      <c r="E78" s="8"/>
      <c r="F78" s="8"/>
      <c r="G78" s="17">
        <f>Taulukko134564[[#This Row],[lopussa]]-Taulukko134564[[#This Row],[alussa]]</f>
        <v>0</v>
      </c>
      <c r="H78" s="14"/>
      <c r="I78" s="14"/>
      <c r="J78" s="18">
        <f>Taulukko134564[[#This Row],[loppu]]-Taulukko134564[[#This Row],[alku]]</f>
        <v>0</v>
      </c>
      <c r="K78" s="19">
        <f t="shared" si="2"/>
        <v>0</v>
      </c>
    </row>
    <row r="79" spans="2:11" x14ac:dyDescent="0.2">
      <c r="B79" s="10"/>
      <c r="C79" s="11"/>
      <c r="D79" s="12"/>
      <c r="E79" s="8"/>
      <c r="F79" s="8"/>
      <c r="G79" s="17">
        <f>Taulukko134564[[#This Row],[lopussa]]-Taulukko134564[[#This Row],[alussa]]</f>
        <v>0</v>
      </c>
      <c r="H79" s="14"/>
      <c r="I79" s="14"/>
      <c r="J79" s="18">
        <f>Taulukko134564[[#This Row],[loppu]]-Taulukko134564[[#This Row],[alku]]</f>
        <v>0</v>
      </c>
      <c r="K79" s="19">
        <f t="shared" si="2"/>
        <v>0</v>
      </c>
    </row>
    <row r="80" spans="2:11" x14ac:dyDescent="0.2">
      <c r="B80" s="10"/>
      <c r="C80" s="11"/>
      <c r="D80" s="12"/>
      <c r="E80" s="8"/>
      <c r="F80" s="8"/>
      <c r="G80" s="17">
        <f>Taulukko134564[[#This Row],[lopussa]]-Taulukko134564[[#This Row],[alussa]]</f>
        <v>0</v>
      </c>
      <c r="H80" s="14"/>
      <c r="I80" s="14"/>
      <c r="J80" s="18">
        <f>Taulukko134564[[#This Row],[loppu]]-Taulukko134564[[#This Row],[alku]]</f>
        <v>0</v>
      </c>
      <c r="K80" s="19">
        <f t="shared" si="2"/>
        <v>0</v>
      </c>
    </row>
    <row r="81" spans="2:11" x14ac:dyDescent="0.2">
      <c r="B81" s="10"/>
      <c r="C81" s="11"/>
      <c r="D81" s="12"/>
      <c r="E81" s="8"/>
      <c r="F81" s="8"/>
      <c r="G81" s="17">
        <f>Taulukko134564[[#This Row],[lopussa]]-Taulukko134564[[#This Row],[alussa]]</f>
        <v>0</v>
      </c>
      <c r="H81" s="14"/>
      <c r="I81" s="14"/>
      <c r="J81" s="18">
        <f>Taulukko134564[[#This Row],[loppu]]-Taulukko134564[[#This Row],[alku]]</f>
        <v>0</v>
      </c>
      <c r="K81" s="19">
        <f t="shared" si="2"/>
        <v>0</v>
      </c>
    </row>
    <row r="82" spans="2:11" x14ac:dyDescent="0.2">
      <c r="B82" s="10"/>
      <c r="C82" s="11"/>
      <c r="D82" s="12"/>
      <c r="E82" s="8"/>
      <c r="F82" s="8"/>
      <c r="G82" s="17">
        <f>Taulukko134564[[#This Row],[lopussa]]-Taulukko134564[[#This Row],[alussa]]</f>
        <v>0</v>
      </c>
      <c r="H82" s="14"/>
      <c r="I82" s="14"/>
      <c r="J82" s="18">
        <f>Taulukko134564[[#This Row],[loppu]]-Taulukko134564[[#This Row],[alku]]</f>
        <v>0</v>
      </c>
      <c r="K82" s="19">
        <f t="shared" si="2"/>
        <v>0</v>
      </c>
    </row>
    <row r="83" spans="2:11" x14ac:dyDescent="0.2">
      <c r="B83" s="10"/>
      <c r="C83" s="11"/>
      <c r="D83" s="12"/>
      <c r="E83" s="8"/>
      <c r="F83" s="8"/>
      <c r="G83" s="17">
        <f>Taulukko134564[[#This Row],[lopussa]]-Taulukko134564[[#This Row],[alussa]]</f>
        <v>0</v>
      </c>
      <c r="H83" s="14"/>
      <c r="I83" s="14"/>
      <c r="J83" s="18">
        <f>Taulukko134564[[#This Row],[loppu]]-Taulukko134564[[#This Row],[alku]]</f>
        <v>0</v>
      </c>
      <c r="K83" s="19">
        <f t="shared" si="2"/>
        <v>0</v>
      </c>
    </row>
    <row r="84" spans="2:11" x14ac:dyDescent="0.2">
      <c r="B84" s="10"/>
      <c r="C84" s="11"/>
      <c r="D84" s="12"/>
      <c r="E84" s="8"/>
      <c r="F84" s="8"/>
      <c r="G84" s="17">
        <f>Taulukko134564[[#This Row],[lopussa]]-Taulukko134564[[#This Row],[alussa]]</f>
        <v>0</v>
      </c>
      <c r="H84" s="14"/>
      <c r="I84" s="14"/>
      <c r="J84" s="18">
        <f>Taulukko134564[[#This Row],[loppu]]-Taulukko134564[[#This Row],[alku]]</f>
        <v>0</v>
      </c>
      <c r="K84" s="19">
        <f t="shared" si="2"/>
        <v>0</v>
      </c>
    </row>
    <row r="85" spans="2:11" x14ac:dyDescent="0.2">
      <c r="B85" s="10"/>
      <c r="C85" s="11"/>
      <c r="D85" s="12"/>
      <c r="E85" s="8"/>
      <c r="F85" s="8"/>
      <c r="G85" s="17">
        <f>Taulukko134564[[#This Row],[lopussa]]-Taulukko134564[[#This Row],[alussa]]</f>
        <v>0</v>
      </c>
      <c r="H85" s="14"/>
      <c r="I85" s="14"/>
      <c r="J85" s="18">
        <f>Taulukko134564[[#This Row],[loppu]]-Taulukko134564[[#This Row],[alku]]</f>
        <v>0</v>
      </c>
      <c r="K85" s="19">
        <f t="shared" si="2"/>
        <v>0</v>
      </c>
    </row>
    <row r="86" spans="2:11" x14ac:dyDescent="0.2">
      <c r="B86" s="10"/>
      <c r="C86" s="11"/>
      <c r="D86" s="12"/>
      <c r="E86" s="8"/>
      <c r="F86" s="8"/>
      <c r="G86" s="17">
        <f>Taulukko134564[[#This Row],[lopussa]]-Taulukko134564[[#This Row],[alussa]]</f>
        <v>0</v>
      </c>
      <c r="H86" s="14"/>
      <c r="I86" s="14"/>
      <c r="J86" s="18">
        <f>Taulukko134564[[#This Row],[loppu]]-Taulukko134564[[#This Row],[alku]]</f>
        <v>0</v>
      </c>
      <c r="K86" s="19">
        <f t="shared" si="2"/>
        <v>0</v>
      </c>
    </row>
    <row r="87" spans="2:11" x14ac:dyDescent="0.2">
      <c r="B87" s="10"/>
      <c r="C87" s="11"/>
      <c r="D87" s="12"/>
      <c r="E87" s="8"/>
      <c r="F87" s="8"/>
      <c r="G87" s="17">
        <f>Taulukko134564[[#This Row],[lopussa]]-Taulukko134564[[#This Row],[alussa]]</f>
        <v>0</v>
      </c>
      <c r="H87" s="14"/>
      <c r="I87" s="14"/>
      <c r="J87" s="18">
        <f>Taulukko134564[[#This Row],[loppu]]-Taulukko134564[[#This Row],[alku]]</f>
        <v>0</v>
      </c>
      <c r="K87" s="19">
        <f t="shared" si="2"/>
        <v>0</v>
      </c>
    </row>
    <row r="88" spans="2:11" x14ac:dyDescent="0.2">
      <c r="B88" s="10"/>
      <c r="C88" s="11"/>
      <c r="D88" s="12"/>
      <c r="E88" s="8"/>
      <c r="F88" s="8"/>
      <c r="G88" s="17">
        <f>Taulukko134564[[#This Row],[lopussa]]-Taulukko134564[[#This Row],[alussa]]</f>
        <v>0</v>
      </c>
      <c r="H88" s="14"/>
      <c r="I88" s="14"/>
      <c r="J88" s="18">
        <f>Taulukko134564[[#This Row],[loppu]]-Taulukko134564[[#This Row],[alku]]</f>
        <v>0</v>
      </c>
      <c r="K88" s="19">
        <f t="shared" si="2"/>
        <v>0</v>
      </c>
    </row>
    <row r="89" spans="2:11" x14ac:dyDescent="0.2">
      <c r="B89" s="10"/>
      <c r="C89" s="11"/>
      <c r="D89" s="12"/>
      <c r="E89" s="8"/>
      <c r="F89" s="8"/>
      <c r="G89" s="17">
        <f>Taulukko134564[[#This Row],[lopussa]]-Taulukko134564[[#This Row],[alussa]]</f>
        <v>0</v>
      </c>
      <c r="H89" s="14"/>
      <c r="I89" s="14"/>
      <c r="J89" s="18">
        <f>Taulukko134564[[#This Row],[loppu]]-Taulukko134564[[#This Row],[alku]]</f>
        <v>0</v>
      </c>
      <c r="K89" s="19">
        <f t="shared" si="2"/>
        <v>0</v>
      </c>
    </row>
    <row r="90" spans="2:11" x14ac:dyDescent="0.2">
      <c r="B90" s="10"/>
      <c r="C90" s="11"/>
      <c r="D90" s="12"/>
      <c r="E90" s="8"/>
      <c r="F90" s="8"/>
      <c r="G90" s="17">
        <f>Taulukko134564[[#This Row],[lopussa]]-Taulukko134564[[#This Row],[alussa]]</f>
        <v>0</v>
      </c>
      <c r="H90" s="14"/>
      <c r="I90" s="14"/>
      <c r="J90" s="18">
        <f>Taulukko134564[[#This Row],[loppu]]-Taulukko134564[[#This Row],[alku]]</f>
        <v>0</v>
      </c>
      <c r="K90" s="19">
        <f t="shared" si="2"/>
        <v>0</v>
      </c>
    </row>
    <row r="91" spans="2:11" x14ac:dyDescent="0.2">
      <c r="B91" s="10"/>
      <c r="C91" s="11"/>
      <c r="D91" s="12"/>
      <c r="E91" s="8"/>
      <c r="F91" s="8"/>
      <c r="G91" s="17">
        <f>Taulukko134564[[#This Row],[lopussa]]-Taulukko134564[[#This Row],[alussa]]</f>
        <v>0</v>
      </c>
      <c r="H91" s="14"/>
      <c r="I91" s="14"/>
      <c r="J91" s="18">
        <f>Taulukko134564[[#This Row],[loppu]]-Taulukko134564[[#This Row],[alku]]</f>
        <v>0</v>
      </c>
      <c r="K91" s="19">
        <f t="shared" si="2"/>
        <v>0</v>
      </c>
    </row>
    <row r="92" spans="2:11" x14ac:dyDescent="0.2">
      <c r="B92" s="10"/>
      <c r="C92" s="11"/>
      <c r="D92" s="12"/>
      <c r="E92" s="8"/>
      <c r="F92" s="8"/>
      <c r="G92" s="17">
        <f>Taulukko134564[[#This Row],[lopussa]]-Taulukko134564[[#This Row],[alussa]]</f>
        <v>0</v>
      </c>
      <c r="H92" s="14"/>
      <c r="I92" s="14"/>
      <c r="J92" s="18">
        <f>Taulukko134564[[#This Row],[loppu]]-Taulukko134564[[#This Row],[alku]]</f>
        <v>0</v>
      </c>
      <c r="K92" s="19">
        <f t="shared" si="2"/>
        <v>0</v>
      </c>
    </row>
    <row r="93" spans="2:11" x14ac:dyDescent="0.2">
      <c r="B93" s="10"/>
      <c r="C93" s="11"/>
      <c r="D93" s="12"/>
      <c r="E93" s="8"/>
      <c r="F93" s="8"/>
      <c r="G93" s="17">
        <f>Taulukko134564[[#This Row],[lopussa]]-Taulukko134564[[#This Row],[alussa]]</f>
        <v>0</v>
      </c>
      <c r="H93" s="14"/>
      <c r="I93" s="14"/>
      <c r="J93" s="18">
        <f>Taulukko134564[[#This Row],[loppu]]-Taulukko134564[[#This Row],[alku]]</f>
        <v>0</v>
      </c>
      <c r="K93" s="19">
        <f t="shared" si="2"/>
        <v>0</v>
      </c>
    </row>
    <row r="94" spans="2:11" x14ac:dyDescent="0.2">
      <c r="B94" s="10"/>
      <c r="C94" s="11"/>
      <c r="D94" s="12"/>
      <c r="E94" s="8"/>
      <c r="F94" s="8"/>
      <c r="G94" s="17">
        <f>Taulukko134564[[#This Row],[lopussa]]-Taulukko134564[[#This Row],[alussa]]</f>
        <v>0</v>
      </c>
      <c r="H94" s="14"/>
      <c r="I94" s="14"/>
      <c r="J94" s="18">
        <f>Taulukko134564[[#This Row],[loppu]]-Taulukko134564[[#This Row],[alku]]</f>
        <v>0</v>
      </c>
      <c r="K94" s="19">
        <f t="shared" si="2"/>
        <v>0</v>
      </c>
    </row>
    <row r="95" spans="2:11" x14ac:dyDescent="0.2">
      <c r="B95" s="10"/>
      <c r="C95" s="11"/>
      <c r="D95" s="12"/>
      <c r="E95" s="8"/>
      <c r="F95" s="8"/>
      <c r="G95" s="17">
        <f>Taulukko134564[[#This Row],[lopussa]]-Taulukko134564[[#This Row],[alussa]]</f>
        <v>0</v>
      </c>
      <c r="H95" s="14"/>
      <c r="I95" s="14"/>
      <c r="J95" s="18">
        <f>Taulukko134564[[#This Row],[loppu]]-Taulukko134564[[#This Row],[alku]]</f>
        <v>0</v>
      </c>
      <c r="K95" s="19">
        <f t="shared" si="2"/>
        <v>0</v>
      </c>
    </row>
    <row r="96" spans="2:11" x14ac:dyDescent="0.2">
      <c r="B96" s="10"/>
      <c r="C96" s="11"/>
      <c r="D96" s="12"/>
      <c r="E96" s="8"/>
      <c r="F96" s="8"/>
      <c r="G96" s="17">
        <f>Taulukko134564[[#This Row],[lopussa]]-Taulukko134564[[#This Row],[alussa]]</f>
        <v>0</v>
      </c>
      <c r="H96" s="14"/>
      <c r="I96" s="14"/>
      <c r="J96" s="18">
        <f>Taulukko134564[[#This Row],[loppu]]-Taulukko134564[[#This Row],[alku]]</f>
        <v>0</v>
      </c>
      <c r="K96" s="19">
        <f t="shared" si="2"/>
        <v>0</v>
      </c>
    </row>
    <row r="97" spans="2:11" x14ac:dyDescent="0.2">
      <c r="B97" s="10"/>
      <c r="C97" s="11"/>
      <c r="D97" s="12"/>
      <c r="E97" s="8"/>
      <c r="F97" s="8"/>
      <c r="G97" s="17">
        <f>Taulukko134564[[#This Row],[lopussa]]-Taulukko134564[[#This Row],[alussa]]</f>
        <v>0</v>
      </c>
      <c r="H97" s="14"/>
      <c r="I97" s="14"/>
      <c r="J97" s="18">
        <f>Taulukko134564[[#This Row],[loppu]]-Taulukko134564[[#This Row],[alku]]</f>
        <v>0</v>
      </c>
      <c r="K97" s="19">
        <f t="shared" si="2"/>
        <v>0</v>
      </c>
    </row>
    <row r="98" spans="2:11" x14ac:dyDescent="0.2">
      <c r="B98" s="10"/>
      <c r="C98" s="11"/>
      <c r="D98" s="12"/>
      <c r="E98" s="8"/>
      <c r="F98" s="8"/>
      <c r="G98" s="17">
        <f>Taulukko134564[[#This Row],[lopussa]]-Taulukko134564[[#This Row],[alussa]]</f>
        <v>0</v>
      </c>
      <c r="H98" s="14"/>
      <c r="I98" s="14"/>
      <c r="J98" s="18">
        <f>Taulukko134564[[#This Row],[loppu]]-Taulukko134564[[#This Row],[alku]]</f>
        <v>0</v>
      </c>
      <c r="K98" s="19">
        <f t="shared" si="2"/>
        <v>0</v>
      </c>
    </row>
    <row r="99" spans="2:11" x14ac:dyDescent="0.2">
      <c r="B99" s="10"/>
      <c r="C99" s="11"/>
      <c r="D99" s="12"/>
      <c r="E99" s="8"/>
      <c r="F99" s="8"/>
      <c r="G99" s="17">
        <f>Taulukko134564[[#This Row],[lopussa]]-Taulukko134564[[#This Row],[alussa]]</f>
        <v>0</v>
      </c>
      <c r="H99" s="14"/>
      <c r="I99" s="14"/>
      <c r="J99" s="18">
        <f>Taulukko134564[[#This Row],[loppu]]-Taulukko134564[[#This Row],[alku]]</f>
        <v>0</v>
      </c>
      <c r="K99" s="19">
        <f t="shared" si="2"/>
        <v>0</v>
      </c>
    </row>
    <row r="100" spans="2:11" x14ac:dyDescent="0.2">
      <c r="B100" s="10"/>
      <c r="C100" s="11"/>
      <c r="D100" s="12"/>
      <c r="E100" s="8"/>
      <c r="F100" s="8"/>
      <c r="G100" s="17">
        <f>Taulukko134564[[#This Row],[lopussa]]-Taulukko134564[[#This Row],[alussa]]</f>
        <v>0</v>
      </c>
      <c r="H100" s="14"/>
      <c r="I100" s="14"/>
      <c r="J100" s="18">
        <f>Taulukko134564[[#This Row],[loppu]]-Taulukko134564[[#This Row],[alku]]</f>
        <v>0</v>
      </c>
      <c r="K100" s="19">
        <f t="shared" si="2"/>
        <v>0</v>
      </c>
    </row>
    <row r="101" spans="2:11" x14ac:dyDescent="0.2">
      <c r="B101" s="10"/>
      <c r="C101" s="11"/>
      <c r="D101" s="12"/>
      <c r="E101" s="8"/>
      <c r="F101" s="8"/>
      <c r="G101" s="17">
        <f>Taulukko134564[[#This Row],[lopussa]]-Taulukko134564[[#This Row],[alussa]]</f>
        <v>0</v>
      </c>
      <c r="H101" s="14"/>
      <c r="I101" s="14"/>
      <c r="J101" s="18">
        <f>Taulukko134564[[#This Row],[loppu]]-Taulukko134564[[#This Row],[alku]]</f>
        <v>0</v>
      </c>
      <c r="K101" s="19">
        <f t="shared" si="2"/>
        <v>0</v>
      </c>
    </row>
    <row r="102" spans="2:11" x14ac:dyDescent="0.2">
      <c r="B102" s="10"/>
      <c r="C102" s="11"/>
      <c r="D102" s="12"/>
      <c r="E102" s="8"/>
      <c r="F102" s="8"/>
      <c r="G102" s="17">
        <f>Taulukko134564[[#This Row],[lopussa]]-Taulukko134564[[#This Row],[alussa]]</f>
        <v>0</v>
      </c>
      <c r="H102" s="14"/>
      <c r="I102" s="14"/>
      <c r="J102" s="18">
        <f>Taulukko134564[[#This Row],[loppu]]-Taulukko134564[[#This Row],[alku]]</f>
        <v>0</v>
      </c>
      <c r="K102" s="19">
        <f t="shared" si="2"/>
        <v>0</v>
      </c>
    </row>
    <row r="103" spans="2:11" x14ac:dyDescent="0.2">
      <c r="B103" s="10"/>
      <c r="C103" s="11"/>
      <c r="D103" s="12"/>
      <c r="E103" s="8"/>
      <c r="F103" s="8"/>
      <c r="G103" s="17">
        <f>Taulukko134564[[#This Row],[lopussa]]-Taulukko134564[[#This Row],[alussa]]</f>
        <v>0</v>
      </c>
      <c r="H103" s="14"/>
      <c r="I103" s="14"/>
      <c r="J103" s="18">
        <f>Taulukko134564[[#This Row],[loppu]]-Taulukko134564[[#This Row],[alku]]</f>
        <v>0</v>
      </c>
      <c r="K103" s="19">
        <f t="shared" si="2"/>
        <v>0</v>
      </c>
    </row>
    <row r="104" spans="2:11" x14ac:dyDescent="0.2">
      <c r="B104" s="10"/>
      <c r="C104" s="11"/>
      <c r="D104" s="12"/>
      <c r="E104" s="8"/>
      <c r="F104" s="8"/>
      <c r="G104" s="17">
        <f>Taulukko134564[[#This Row],[lopussa]]-Taulukko134564[[#This Row],[alussa]]</f>
        <v>0</v>
      </c>
      <c r="H104" s="14"/>
      <c r="I104" s="14"/>
      <c r="J104" s="18">
        <f>Taulukko134564[[#This Row],[loppu]]-Taulukko134564[[#This Row],[alku]]</f>
        <v>0</v>
      </c>
      <c r="K104" s="19">
        <f t="shared" si="2"/>
        <v>0</v>
      </c>
    </row>
    <row r="105" spans="2:11" x14ac:dyDescent="0.2">
      <c r="B105" s="10"/>
      <c r="C105" s="11"/>
      <c r="D105" s="12"/>
      <c r="E105" s="8"/>
      <c r="F105" s="8"/>
      <c r="G105" s="17">
        <f>Taulukko134564[[#This Row],[lopussa]]-Taulukko134564[[#This Row],[alussa]]</f>
        <v>0</v>
      </c>
      <c r="H105" s="14"/>
      <c r="I105" s="14"/>
      <c r="J105" s="18">
        <f>Taulukko134564[[#This Row],[loppu]]-Taulukko134564[[#This Row],[alku]]</f>
        <v>0</v>
      </c>
      <c r="K105" s="19">
        <f t="shared" si="2"/>
        <v>0</v>
      </c>
    </row>
    <row r="106" spans="2:11" x14ac:dyDescent="0.2">
      <c r="B106" s="10"/>
      <c r="C106" s="11"/>
      <c r="D106" s="12"/>
      <c r="E106" s="8"/>
      <c r="F106" s="8"/>
      <c r="G106" s="17">
        <f>Taulukko134564[[#This Row],[lopussa]]-Taulukko134564[[#This Row],[alussa]]</f>
        <v>0</v>
      </c>
      <c r="H106" s="14"/>
      <c r="I106" s="14"/>
      <c r="J106" s="18">
        <f>Taulukko134564[[#This Row],[loppu]]-Taulukko134564[[#This Row],[alku]]</f>
        <v>0</v>
      </c>
      <c r="K106" s="19">
        <f t="shared" si="2"/>
        <v>0</v>
      </c>
    </row>
    <row r="107" spans="2:11" x14ac:dyDescent="0.2">
      <c r="B107" s="10"/>
      <c r="C107" s="11"/>
      <c r="D107" s="12"/>
      <c r="E107" s="8"/>
      <c r="F107" s="8"/>
      <c r="G107" s="17">
        <f>Taulukko134564[[#This Row],[lopussa]]-Taulukko134564[[#This Row],[alussa]]</f>
        <v>0</v>
      </c>
      <c r="H107" s="14"/>
      <c r="I107" s="14"/>
      <c r="J107" s="18">
        <f>Taulukko134564[[#This Row],[loppu]]-Taulukko134564[[#This Row],[alku]]</f>
        <v>0</v>
      </c>
      <c r="K107" s="19">
        <f t="shared" si="2"/>
        <v>0</v>
      </c>
    </row>
    <row r="108" spans="2:11" x14ac:dyDescent="0.2">
      <c r="B108" s="10"/>
      <c r="C108" s="11"/>
      <c r="D108" s="12"/>
      <c r="E108" s="8"/>
      <c r="F108" s="8"/>
      <c r="G108" s="17">
        <f>Taulukko134564[[#This Row],[lopussa]]-Taulukko134564[[#This Row],[alussa]]</f>
        <v>0</v>
      </c>
      <c r="H108" s="14"/>
      <c r="I108" s="14"/>
      <c r="J108" s="18">
        <f>Taulukko134564[[#This Row],[loppu]]-Taulukko134564[[#This Row],[alku]]</f>
        <v>0</v>
      </c>
      <c r="K108" s="19">
        <f t="shared" si="2"/>
        <v>0</v>
      </c>
    </row>
    <row r="109" spans="2:11" x14ac:dyDescent="0.2">
      <c r="B109" s="10"/>
      <c r="C109" s="11"/>
      <c r="D109" s="12"/>
      <c r="E109" s="8"/>
      <c r="F109" s="8"/>
      <c r="G109" s="17">
        <f>Taulukko134564[[#This Row],[lopussa]]-Taulukko134564[[#This Row],[alussa]]</f>
        <v>0</v>
      </c>
      <c r="H109" s="14"/>
      <c r="I109" s="14"/>
      <c r="J109" s="18">
        <f>Taulukko134564[[#This Row],[loppu]]-Taulukko134564[[#This Row],[alku]]</f>
        <v>0</v>
      </c>
      <c r="K109" s="19">
        <f t="shared" si="2"/>
        <v>0</v>
      </c>
    </row>
    <row r="110" spans="2:11" x14ac:dyDescent="0.2">
      <c r="B110" s="10"/>
      <c r="C110" s="11"/>
      <c r="D110" s="12"/>
      <c r="E110" s="8"/>
      <c r="F110" s="8"/>
      <c r="G110" s="17">
        <f>Taulukko134564[[#This Row],[lopussa]]-Taulukko134564[[#This Row],[alussa]]</f>
        <v>0</v>
      </c>
      <c r="H110" s="14"/>
      <c r="I110" s="14"/>
      <c r="J110" s="18">
        <f>Taulukko134564[[#This Row],[loppu]]-Taulukko134564[[#This Row],[alku]]</f>
        <v>0</v>
      </c>
      <c r="K110" s="19">
        <f t="shared" si="2"/>
        <v>0</v>
      </c>
    </row>
    <row r="111" spans="2:11" x14ac:dyDescent="0.2">
      <c r="B111" s="10"/>
      <c r="C111" s="11"/>
      <c r="D111" s="12"/>
      <c r="E111" s="8"/>
      <c r="F111" s="8"/>
      <c r="G111" s="17">
        <f>Taulukko134564[[#This Row],[lopussa]]-Taulukko134564[[#This Row],[alussa]]</f>
        <v>0</v>
      </c>
      <c r="H111" s="14"/>
      <c r="I111" s="14"/>
      <c r="J111" s="18">
        <f>Taulukko134564[[#This Row],[loppu]]-Taulukko134564[[#This Row],[alku]]</f>
        <v>0</v>
      </c>
      <c r="K111" s="19">
        <f t="shared" si="2"/>
        <v>0</v>
      </c>
    </row>
    <row r="112" spans="2:11" x14ac:dyDescent="0.2">
      <c r="B112" s="10"/>
      <c r="C112" s="11"/>
      <c r="D112" s="12"/>
      <c r="E112" s="8"/>
      <c r="F112" s="8"/>
      <c r="G112" s="17">
        <f>Taulukko134564[[#This Row],[lopussa]]-Taulukko134564[[#This Row],[alussa]]</f>
        <v>0</v>
      </c>
      <c r="H112" s="14"/>
      <c r="I112" s="14"/>
      <c r="J112" s="18">
        <f>Taulukko134564[[#This Row],[loppu]]-Taulukko134564[[#This Row],[alku]]</f>
        <v>0</v>
      </c>
      <c r="K112" s="19">
        <f t="shared" si="2"/>
        <v>0</v>
      </c>
    </row>
    <row r="113" spans="2:11" x14ac:dyDescent="0.2">
      <c r="B113" s="10"/>
      <c r="C113" s="11"/>
      <c r="D113" s="12"/>
      <c r="E113" s="8"/>
      <c r="F113" s="8"/>
      <c r="G113" s="17">
        <f>Taulukko134564[[#This Row],[lopussa]]-Taulukko134564[[#This Row],[alussa]]</f>
        <v>0</v>
      </c>
      <c r="H113" s="14"/>
      <c r="I113" s="14"/>
      <c r="J113" s="18">
        <f>Taulukko134564[[#This Row],[loppu]]-Taulukko134564[[#This Row],[alku]]</f>
        <v>0</v>
      </c>
      <c r="K113" s="19">
        <f t="shared" si="2"/>
        <v>0</v>
      </c>
    </row>
    <row r="114" spans="2:11" x14ac:dyDescent="0.2">
      <c r="B114" s="10"/>
      <c r="C114" s="11"/>
      <c r="D114" s="12"/>
      <c r="E114" s="8"/>
      <c r="F114" s="8"/>
      <c r="G114" s="17">
        <f>Taulukko134564[[#This Row],[lopussa]]-Taulukko134564[[#This Row],[alussa]]</f>
        <v>0</v>
      </c>
      <c r="H114" s="14"/>
      <c r="I114" s="14"/>
      <c r="J114" s="18">
        <f>Taulukko134564[[#This Row],[loppu]]-Taulukko134564[[#This Row],[alku]]</f>
        <v>0</v>
      </c>
      <c r="K114" s="19">
        <f t="shared" si="2"/>
        <v>0</v>
      </c>
    </row>
    <row r="115" spans="2:11" x14ac:dyDescent="0.2">
      <c r="B115" s="10"/>
      <c r="C115" s="11"/>
      <c r="D115" s="12"/>
      <c r="E115" s="8"/>
      <c r="F115" s="8"/>
      <c r="G115" s="17">
        <f>Taulukko134564[[#This Row],[lopussa]]-Taulukko134564[[#This Row],[alussa]]</f>
        <v>0</v>
      </c>
      <c r="H115" s="14"/>
      <c r="I115" s="14"/>
      <c r="J115" s="18">
        <f>Taulukko134564[[#This Row],[loppu]]-Taulukko134564[[#This Row],[alku]]</f>
        <v>0</v>
      </c>
      <c r="K115" s="19">
        <f t="shared" si="2"/>
        <v>0</v>
      </c>
    </row>
    <row r="116" spans="2:11" x14ac:dyDescent="0.2">
      <c r="B116" s="10"/>
      <c r="C116" s="11"/>
      <c r="D116" s="12"/>
      <c r="E116" s="8"/>
      <c r="F116" s="8"/>
      <c r="G116" s="17">
        <f>Taulukko134564[[#This Row],[lopussa]]-Taulukko134564[[#This Row],[alussa]]</f>
        <v>0</v>
      </c>
      <c r="H116" s="14"/>
      <c r="I116" s="14"/>
      <c r="J116" s="18">
        <f>Taulukko134564[[#This Row],[loppu]]-Taulukko134564[[#This Row],[alku]]</f>
        <v>0</v>
      </c>
      <c r="K116" s="19">
        <f t="shared" si="2"/>
        <v>0</v>
      </c>
    </row>
    <row r="117" spans="2:11" x14ac:dyDescent="0.2">
      <c r="B117" s="10"/>
      <c r="C117" s="11"/>
      <c r="D117" s="12"/>
      <c r="E117" s="8"/>
      <c r="F117" s="8"/>
      <c r="G117" s="17">
        <f>Taulukko134564[[#This Row],[lopussa]]-Taulukko134564[[#This Row],[alussa]]</f>
        <v>0</v>
      </c>
      <c r="H117" s="14"/>
      <c r="I117" s="14"/>
      <c r="J117" s="18">
        <f>Taulukko134564[[#This Row],[loppu]]-Taulukko134564[[#This Row],[alku]]</f>
        <v>0</v>
      </c>
      <c r="K117" s="19">
        <f t="shared" si="2"/>
        <v>0</v>
      </c>
    </row>
    <row r="118" spans="2:11" x14ac:dyDescent="0.2">
      <c r="B118" s="10"/>
      <c r="C118" s="11"/>
      <c r="D118" s="12"/>
      <c r="E118" s="8"/>
      <c r="F118" s="8"/>
      <c r="G118" s="17">
        <f>Taulukko134564[[#This Row],[lopussa]]-Taulukko134564[[#This Row],[alussa]]</f>
        <v>0</v>
      </c>
      <c r="H118" s="14"/>
      <c r="I118" s="14"/>
      <c r="J118" s="18">
        <f>Taulukko134564[[#This Row],[loppu]]-Taulukko134564[[#This Row],[alku]]</f>
        <v>0</v>
      </c>
      <c r="K118" s="19">
        <f t="shared" si="2"/>
        <v>0</v>
      </c>
    </row>
    <row r="119" spans="2:11" x14ac:dyDescent="0.2">
      <c r="B119" s="10"/>
      <c r="C119" s="11"/>
      <c r="D119" s="12"/>
      <c r="E119" s="8"/>
      <c r="F119" s="8"/>
      <c r="G119" s="17">
        <f>Taulukko134564[[#This Row],[lopussa]]-Taulukko134564[[#This Row],[alussa]]</f>
        <v>0</v>
      </c>
      <c r="H119" s="14"/>
      <c r="I119" s="14"/>
      <c r="J119" s="18">
        <f>Taulukko134564[[#This Row],[loppu]]-Taulukko134564[[#This Row],[alku]]</f>
        <v>0</v>
      </c>
      <c r="K119" s="19">
        <f t="shared" si="2"/>
        <v>0</v>
      </c>
    </row>
    <row r="120" spans="2:11" x14ac:dyDescent="0.2">
      <c r="B120" s="10"/>
      <c r="C120" s="11"/>
      <c r="D120" s="12"/>
      <c r="E120" s="8"/>
      <c r="F120" s="8"/>
      <c r="G120" s="17">
        <f>Taulukko134564[[#This Row],[lopussa]]-Taulukko134564[[#This Row],[alussa]]</f>
        <v>0</v>
      </c>
      <c r="H120" s="14"/>
      <c r="I120" s="14"/>
      <c r="J120" s="18">
        <f>Taulukko134564[[#This Row],[loppu]]-Taulukko134564[[#This Row],[alku]]</f>
        <v>0</v>
      </c>
      <c r="K120" s="19">
        <f t="shared" si="2"/>
        <v>0</v>
      </c>
    </row>
    <row r="121" spans="2:11" x14ac:dyDescent="0.2">
      <c r="B121" s="10"/>
      <c r="C121" s="11"/>
      <c r="D121" s="12"/>
      <c r="E121" s="8"/>
      <c r="F121" s="8"/>
      <c r="G121" s="17">
        <f>Taulukko134564[[#This Row],[lopussa]]-Taulukko134564[[#This Row],[alussa]]</f>
        <v>0</v>
      </c>
      <c r="H121" s="14"/>
      <c r="I121" s="14"/>
      <c r="J121" s="18">
        <f>Taulukko134564[[#This Row],[loppu]]-Taulukko134564[[#This Row],[alku]]</f>
        <v>0</v>
      </c>
      <c r="K121" s="19">
        <f t="shared" si="2"/>
        <v>0</v>
      </c>
    </row>
    <row r="122" spans="2:11" x14ac:dyDescent="0.2">
      <c r="B122" s="10"/>
      <c r="C122" s="11"/>
      <c r="D122" s="12"/>
      <c r="E122" s="8"/>
      <c r="F122" s="8"/>
      <c r="G122" s="17">
        <f>Taulukko134564[[#This Row],[lopussa]]-Taulukko134564[[#This Row],[alussa]]</f>
        <v>0</v>
      </c>
      <c r="H122" s="14"/>
      <c r="I122" s="14"/>
      <c r="J122" s="18">
        <f>Taulukko134564[[#This Row],[loppu]]-Taulukko134564[[#This Row],[alku]]</f>
        <v>0</v>
      </c>
      <c r="K122" s="19">
        <f t="shared" si="2"/>
        <v>0</v>
      </c>
    </row>
    <row r="123" spans="2:11" x14ac:dyDescent="0.2">
      <c r="B123" s="10"/>
      <c r="C123" s="11"/>
      <c r="D123" s="12"/>
      <c r="E123" s="8"/>
      <c r="F123" s="8"/>
      <c r="G123" s="17">
        <f>Taulukko134564[[#This Row],[lopussa]]-Taulukko134564[[#This Row],[alussa]]</f>
        <v>0</v>
      </c>
      <c r="H123" s="14"/>
      <c r="I123" s="14"/>
      <c r="J123" s="18">
        <f>Taulukko134564[[#This Row],[loppu]]-Taulukko134564[[#This Row],[alku]]</f>
        <v>0</v>
      </c>
      <c r="K123" s="19">
        <f t="shared" si="2"/>
        <v>0</v>
      </c>
    </row>
    <row r="124" spans="2:11" x14ac:dyDescent="0.2">
      <c r="B124" s="10"/>
      <c r="C124" s="11"/>
      <c r="D124" s="12"/>
      <c r="E124" s="8"/>
      <c r="F124" s="8"/>
      <c r="G124" s="17">
        <f>Taulukko134564[[#This Row],[lopussa]]-Taulukko134564[[#This Row],[alussa]]</f>
        <v>0</v>
      </c>
      <c r="H124" s="14"/>
      <c r="I124" s="14"/>
      <c r="J124" s="18">
        <f>Taulukko134564[[#This Row],[loppu]]-Taulukko134564[[#This Row],[alku]]</f>
        <v>0</v>
      </c>
      <c r="K124" s="19">
        <f t="shared" si="2"/>
        <v>0</v>
      </c>
    </row>
    <row r="125" spans="2:11" x14ac:dyDescent="0.2">
      <c r="B125" s="10"/>
      <c r="C125" s="11"/>
      <c r="D125" s="12"/>
      <c r="E125" s="8"/>
      <c r="F125" s="8"/>
      <c r="G125" s="17">
        <f>Taulukko134564[[#This Row],[lopussa]]-Taulukko134564[[#This Row],[alussa]]</f>
        <v>0</v>
      </c>
      <c r="H125" s="14"/>
      <c r="I125" s="14"/>
      <c r="J125" s="18">
        <f>Taulukko134564[[#This Row],[loppu]]-Taulukko134564[[#This Row],[alku]]</f>
        <v>0</v>
      </c>
      <c r="K125" s="19">
        <f t="shared" si="2"/>
        <v>0</v>
      </c>
    </row>
    <row r="126" spans="2:11" x14ac:dyDescent="0.2">
      <c r="B126" s="10"/>
      <c r="C126" s="11"/>
      <c r="D126" s="12"/>
      <c r="E126" s="8"/>
      <c r="F126" s="8"/>
      <c r="G126" s="17">
        <f>Taulukko134564[[#This Row],[lopussa]]-Taulukko134564[[#This Row],[alussa]]</f>
        <v>0</v>
      </c>
      <c r="H126" s="14"/>
      <c r="I126" s="14"/>
      <c r="J126" s="18">
        <f>Taulukko134564[[#This Row],[loppu]]-Taulukko134564[[#This Row],[alku]]</f>
        <v>0</v>
      </c>
      <c r="K126" s="19">
        <f t="shared" si="2"/>
        <v>0</v>
      </c>
    </row>
    <row r="127" spans="2:11" x14ac:dyDescent="0.2">
      <c r="B127" s="10"/>
      <c r="C127" s="11"/>
      <c r="D127" s="12"/>
      <c r="E127" s="8"/>
      <c r="F127" s="8"/>
      <c r="G127" s="17">
        <f>Taulukko134564[[#This Row],[lopussa]]-Taulukko134564[[#This Row],[alussa]]</f>
        <v>0</v>
      </c>
      <c r="H127" s="14"/>
      <c r="I127" s="14"/>
      <c r="J127" s="18">
        <f>Taulukko134564[[#This Row],[loppu]]-Taulukko134564[[#This Row],[alku]]</f>
        <v>0</v>
      </c>
      <c r="K127" s="19">
        <f t="shared" si="2"/>
        <v>0</v>
      </c>
    </row>
    <row r="128" spans="2:11" x14ac:dyDescent="0.2">
      <c r="B128" s="10"/>
      <c r="C128" s="11"/>
      <c r="D128" s="12"/>
      <c r="E128" s="8"/>
      <c r="F128" s="8"/>
      <c r="G128" s="17">
        <f>Taulukko134564[[#This Row],[lopussa]]-Taulukko134564[[#This Row],[alussa]]</f>
        <v>0</v>
      </c>
      <c r="H128" s="14"/>
      <c r="I128" s="14"/>
      <c r="J128" s="18">
        <f>Taulukko134564[[#This Row],[loppu]]-Taulukko134564[[#This Row],[alku]]</f>
        <v>0</v>
      </c>
      <c r="K128" s="19">
        <f t="shared" ref="K128:K191" si="3">INT((I128-H128)*1440)</f>
        <v>0</v>
      </c>
    </row>
    <row r="129" spans="2:11" x14ac:dyDescent="0.2">
      <c r="B129" s="10"/>
      <c r="C129" s="11"/>
      <c r="D129" s="12"/>
      <c r="E129" s="8"/>
      <c r="F129" s="8"/>
      <c r="G129" s="17">
        <f>Taulukko134564[[#This Row],[lopussa]]-Taulukko134564[[#This Row],[alussa]]</f>
        <v>0</v>
      </c>
      <c r="H129" s="14"/>
      <c r="I129" s="14"/>
      <c r="J129" s="18">
        <f>Taulukko134564[[#This Row],[loppu]]-Taulukko134564[[#This Row],[alku]]</f>
        <v>0</v>
      </c>
      <c r="K129" s="19">
        <f t="shared" si="3"/>
        <v>0</v>
      </c>
    </row>
    <row r="130" spans="2:11" x14ac:dyDescent="0.2">
      <c r="B130" s="10"/>
      <c r="C130" s="11"/>
      <c r="D130" s="12"/>
      <c r="E130" s="8"/>
      <c r="F130" s="8"/>
      <c r="G130" s="17">
        <f>Taulukko134564[[#This Row],[lopussa]]-Taulukko134564[[#This Row],[alussa]]</f>
        <v>0</v>
      </c>
      <c r="H130" s="14"/>
      <c r="I130" s="14"/>
      <c r="J130" s="18">
        <f>Taulukko134564[[#This Row],[loppu]]-Taulukko134564[[#This Row],[alku]]</f>
        <v>0</v>
      </c>
      <c r="K130" s="19">
        <f t="shared" si="3"/>
        <v>0</v>
      </c>
    </row>
    <row r="131" spans="2:11" x14ac:dyDescent="0.2">
      <c r="B131" s="10"/>
      <c r="C131" s="11"/>
      <c r="D131" s="12"/>
      <c r="E131" s="8"/>
      <c r="F131" s="8"/>
      <c r="G131" s="17">
        <f>Taulukko134564[[#This Row],[lopussa]]-Taulukko134564[[#This Row],[alussa]]</f>
        <v>0</v>
      </c>
      <c r="H131" s="14"/>
      <c r="I131" s="14"/>
      <c r="J131" s="18">
        <f>Taulukko134564[[#This Row],[loppu]]-Taulukko134564[[#This Row],[alku]]</f>
        <v>0</v>
      </c>
      <c r="K131" s="19">
        <f t="shared" si="3"/>
        <v>0</v>
      </c>
    </row>
    <row r="132" spans="2:11" x14ac:dyDescent="0.2">
      <c r="B132" s="10"/>
      <c r="C132" s="11"/>
      <c r="D132" s="12"/>
      <c r="E132" s="8"/>
      <c r="F132" s="8"/>
      <c r="G132" s="17">
        <f>Taulukko134564[[#This Row],[lopussa]]-Taulukko134564[[#This Row],[alussa]]</f>
        <v>0</v>
      </c>
      <c r="H132" s="14"/>
      <c r="I132" s="14"/>
      <c r="J132" s="18">
        <f>Taulukko134564[[#This Row],[loppu]]-Taulukko134564[[#This Row],[alku]]</f>
        <v>0</v>
      </c>
      <c r="K132" s="19">
        <f t="shared" si="3"/>
        <v>0</v>
      </c>
    </row>
    <row r="133" spans="2:11" x14ac:dyDescent="0.2">
      <c r="B133" s="10"/>
      <c r="C133" s="11"/>
      <c r="D133" s="12"/>
      <c r="E133" s="8"/>
      <c r="F133" s="8"/>
      <c r="G133" s="17">
        <f>Taulukko134564[[#This Row],[lopussa]]-Taulukko134564[[#This Row],[alussa]]</f>
        <v>0</v>
      </c>
      <c r="H133" s="14"/>
      <c r="I133" s="14"/>
      <c r="J133" s="18">
        <f>Taulukko134564[[#This Row],[loppu]]-Taulukko134564[[#This Row],[alku]]</f>
        <v>0</v>
      </c>
      <c r="K133" s="19">
        <f t="shared" si="3"/>
        <v>0</v>
      </c>
    </row>
    <row r="134" spans="2:11" x14ac:dyDescent="0.2">
      <c r="B134" s="10"/>
      <c r="C134" s="11"/>
      <c r="D134" s="12"/>
      <c r="E134" s="8"/>
      <c r="F134" s="8"/>
      <c r="G134" s="17">
        <f>Taulukko134564[[#This Row],[lopussa]]-Taulukko134564[[#This Row],[alussa]]</f>
        <v>0</v>
      </c>
      <c r="H134" s="14"/>
      <c r="I134" s="14"/>
      <c r="J134" s="18">
        <f>Taulukko134564[[#This Row],[loppu]]-Taulukko134564[[#This Row],[alku]]</f>
        <v>0</v>
      </c>
      <c r="K134" s="19">
        <f t="shared" si="3"/>
        <v>0</v>
      </c>
    </row>
    <row r="135" spans="2:11" x14ac:dyDescent="0.2">
      <c r="B135" s="10"/>
      <c r="C135" s="11"/>
      <c r="D135" s="12"/>
      <c r="E135" s="8"/>
      <c r="F135" s="8"/>
      <c r="G135" s="17">
        <f>Taulukko134564[[#This Row],[lopussa]]-Taulukko134564[[#This Row],[alussa]]</f>
        <v>0</v>
      </c>
      <c r="H135" s="14"/>
      <c r="I135" s="14"/>
      <c r="J135" s="18">
        <f>Taulukko134564[[#This Row],[loppu]]-Taulukko134564[[#This Row],[alku]]</f>
        <v>0</v>
      </c>
      <c r="K135" s="19">
        <f t="shared" si="3"/>
        <v>0</v>
      </c>
    </row>
    <row r="136" spans="2:11" x14ac:dyDescent="0.2">
      <c r="B136" s="10"/>
      <c r="C136" s="11"/>
      <c r="D136" s="12"/>
      <c r="E136" s="8"/>
      <c r="F136" s="8"/>
      <c r="G136" s="17">
        <f>Taulukko134564[[#This Row],[lopussa]]-Taulukko134564[[#This Row],[alussa]]</f>
        <v>0</v>
      </c>
      <c r="H136" s="14"/>
      <c r="I136" s="14"/>
      <c r="J136" s="18">
        <f>Taulukko134564[[#This Row],[loppu]]-Taulukko134564[[#This Row],[alku]]</f>
        <v>0</v>
      </c>
      <c r="K136" s="19">
        <f t="shared" si="3"/>
        <v>0</v>
      </c>
    </row>
    <row r="137" spans="2:11" x14ac:dyDescent="0.2">
      <c r="B137" s="10"/>
      <c r="C137" s="11"/>
      <c r="D137" s="12"/>
      <c r="E137" s="8"/>
      <c r="F137" s="8"/>
      <c r="G137" s="17">
        <f>Taulukko134564[[#This Row],[lopussa]]-Taulukko134564[[#This Row],[alussa]]</f>
        <v>0</v>
      </c>
      <c r="H137" s="14"/>
      <c r="I137" s="14"/>
      <c r="J137" s="18">
        <f>Taulukko134564[[#This Row],[loppu]]-Taulukko134564[[#This Row],[alku]]</f>
        <v>0</v>
      </c>
      <c r="K137" s="19">
        <f t="shared" si="3"/>
        <v>0</v>
      </c>
    </row>
    <row r="138" spans="2:11" x14ac:dyDescent="0.2">
      <c r="B138" s="10"/>
      <c r="C138" s="11"/>
      <c r="D138" s="12"/>
      <c r="E138" s="8"/>
      <c r="F138" s="8"/>
      <c r="G138" s="17">
        <f>Taulukko134564[[#This Row],[lopussa]]-Taulukko134564[[#This Row],[alussa]]</f>
        <v>0</v>
      </c>
      <c r="H138" s="14"/>
      <c r="I138" s="14"/>
      <c r="J138" s="18">
        <f>Taulukko134564[[#This Row],[loppu]]-Taulukko134564[[#This Row],[alku]]</f>
        <v>0</v>
      </c>
      <c r="K138" s="19">
        <f t="shared" si="3"/>
        <v>0</v>
      </c>
    </row>
    <row r="139" spans="2:11" x14ac:dyDescent="0.2">
      <c r="B139" s="10"/>
      <c r="C139" s="11"/>
      <c r="D139" s="12"/>
      <c r="E139" s="8"/>
      <c r="F139" s="8"/>
      <c r="G139" s="17">
        <f>Taulukko134564[[#This Row],[lopussa]]-Taulukko134564[[#This Row],[alussa]]</f>
        <v>0</v>
      </c>
      <c r="H139" s="14"/>
      <c r="I139" s="14"/>
      <c r="J139" s="18">
        <f>Taulukko134564[[#This Row],[loppu]]-Taulukko134564[[#This Row],[alku]]</f>
        <v>0</v>
      </c>
      <c r="K139" s="19">
        <f t="shared" si="3"/>
        <v>0</v>
      </c>
    </row>
    <row r="140" spans="2:11" x14ac:dyDescent="0.2">
      <c r="B140" s="10"/>
      <c r="C140" s="11"/>
      <c r="D140" s="12"/>
      <c r="E140" s="8"/>
      <c r="F140" s="8"/>
      <c r="G140" s="17">
        <f>Taulukko134564[[#This Row],[lopussa]]-Taulukko134564[[#This Row],[alussa]]</f>
        <v>0</v>
      </c>
      <c r="H140" s="14"/>
      <c r="I140" s="14"/>
      <c r="J140" s="18">
        <f>Taulukko134564[[#This Row],[loppu]]-Taulukko134564[[#This Row],[alku]]</f>
        <v>0</v>
      </c>
      <c r="K140" s="19">
        <f t="shared" si="3"/>
        <v>0</v>
      </c>
    </row>
    <row r="141" spans="2:11" x14ac:dyDescent="0.2">
      <c r="B141" s="10"/>
      <c r="C141" s="11"/>
      <c r="D141" s="12"/>
      <c r="E141" s="8"/>
      <c r="F141" s="8"/>
      <c r="G141" s="17">
        <f>Taulukko134564[[#This Row],[lopussa]]-Taulukko134564[[#This Row],[alussa]]</f>
        <v>0</v>
      </c>
      <c r="H141" s="14"/>
      <c r="I141" s="14"/>
      <c r="J141" s="18">
        <f>Taulukko134564[[#This Row],[loppu]]-Taulukko134564[[#This Row],[alku]]</f>
        <v>0</v>
      </c>
      <c r="K141" s="19">
        <f t="shared" si="3"/>
        <v>0</v>
      </c>
    </row>
    <row r="142" spans="2:11" x14ac:dyDescent="0.2">
      <c r="B142" s="10"/>
      <c r="C142" s="11"/>
      <c r="D142" s="12"/>
      <c r="E142" s="8"/>
      <c r="F142" s="8"/>
      <c r="G142" s="17">
        <f>Taulukko134564[[#This Row],[lopussa]]-Taulukko134564[[#This Row],[alussa]]</f>
        <v>0</v>
      </c>
      <c r="H142" s="14"/>
      <c r="I142" s="14"/>
      <c r="J142" s="18">
        <f>Taulukko134564[[#This Row],[loppu]]-Taulukko134564[[#This Row],[alku]]</f>
        <v>0</v>
      </c>
      <c r="K142" s="19">
        <f t="shared" si="3"/>
        <v>0</v>
      </c>
    </row>
    <row r="143" spans="2:11" x14ac:dyDescent="0.2">
      <c r="B143" s="10"/>
      <c r="C143" s="11"/>
      <c r="D143" s="12"/>
      <c r="E143" s="8"/>
      <c r="F143" s="8"/>
      <c r="G143" s="17">
        <f>Taulukko134564[[#This Row],[lopussa]]-Taulukko134564[[#This Row],[alussa]]</f>
        <v>0</v>
      </c>
      <c r="H143" s="14"/>
      <c r="I143" s="14"/>
      <c r="J143" s="18">
        <f>Taulukko134564[[#This Row],[loppu]]-Taulukko134564[[#This Row],[alku]]</f>
        <v>0</v>
      </c>
      <c r="K143" s="19">
        <f t="shared" si="3"/>
        <v>0</v>
      </c>
    </row>
    <row r="144" spans="2:11" x14ac:dyDescent="0.2">
      <c r="B144" s="10"/>
      <c r="C144" s="11"/>
      <c r="D144" s="12"/>
      <c r="E144" s="8"/>
      <c r="F144" s="8"/>
      <c r="G144" s="17">
        <f>Taulukko134564[[#This Row],[lopussa]]-Taulukko134564[[#This Row],[alussa]]</f>
        <v>0</v>
      </c>
      <c r="H144" s="14"/>
      <c r="I144" s="14"/>
      <c r="J144" s="18">
        <f>Taulukko134564[[#This Row],[loppu]]-Taulukko134564[[#This Row],[alku]]</f>
        <v>0</v>
      </c>
      <c r="K144" s="19">
        <f t="shared" si="3"/>
        <v>0</v>
      </c>
    </row>
    <row r="145" spans="2:11" x14ac:dyDescent="0.2">
      <c r="B145" s="10"/>
      <c r="C145" s="11"/>
      <c r="D145" s="12"/>
      <c r="E145" s="8"/>
      <c r="F145" s="8"/>
      <c r="G145" s="17">
        <f>Taulukko134564[[#This Row],[lopussa]]-Taulukko134564[[#This Row],[alussa]]</f>
        <v>0</v>
      </c>
      <c r="H145" s="14"/>
      <c r="I145" s="14"/>
      <c r="J145" s="18">
        <f>Taulukko134564[[#This Row],[loppu]]-Taulukko134564[[#This Row],[alku]]</f>
        <v>0</v>
      </c>
      <c r="K145" s="19">
        <f t="shared" si="3"/>
        <v>0</v>
      </c>
    </row>
    <row r="146" spans="2:11" x14ac:dyDescent="0.2">
      <c r="B146" s="10"/>
      <c r="C146" s="11"/>
      <c r="D146" s="12"/>
      <c r="E146" s="8"/>
      <c r="F146" s="8"/>
      <c r="G146" s="17">
        <f>Taulukko134564[[#This Row],[lopussa]]-Taulukko134564[[#This Row],[alussa]]</f>
        <v>0</v>
      </c>
      <c r="H146" s="14"/>
      <c r="I146" s="14"/>
      <c r="J146" s="18">
        <f>Taulukko134564[[#This Row],[loppu]]-Taulukko134564[[#This Row],[alku]]</f>
        <v>0</v>
      </c>
      <c r="K146" s="19">
        <f t="shared" si="3"/>
        <v>0</v>
      </c>
    </row>
    <row r="147" spans="2:11" x14ac:dyDescent="0.2">
      <c r="B147" s="10"/>
      <c r="C147" s="11"/>
      <c r="D147" s="12"/>
      <c r="E147" s="8"/>
      <c r="F147" s="8"/>
      <c r="G147" s="17">
        <f>Taulukko134564[[#This Row],[lopussa]]-Taulukko134564[[#This Row],[alussa]]</f>
        <v>0</v>
      </c>
      <c r="H147" s="14"/>
      <c r="I147" s="14"/>
      <c r="J147" s="18">
        <f>Taulukko134564[[#This Row],[loppu]]-Taulukko134564[[#This Row],[alku]]</f>
        <v>0</v>
      </c>
      <c r="K147" s="19">
        <f t="shared" si="3"/>
        <v>0</v>
      </c>
    </row>
    <row r="148" spans="2:11" x14ac:dyDescent="0.2">
      <c r="B148" s="10"/>
      <c r="C148" s="11"/>
      <c r="D148" s="12"/>
      <c r="E148" s="8"/>
      <c r="F148" s="8"/>
      <c r="G148" s="17">
        <f>Taulukko134564[[#This Row],[lopussa]]-Taulukko134564[[#This Row],[alussa]]</f>
        <v>0</v>
      </c>
      <c r="H148" s="14"/>
      <c r="I148" s="14"/>
      <c r="J148" s="18">
        <f>Taulukko134564[[#This Row],[loppu]]-Taulukko134564[[#This Row],[alku]]</f>
        <v>0</v>
      </c>
      <c r="K148" s="19">
        <f t="shared" si="3"/>
        <v>0</v>
      </c>
    </row>
    <row r="149" spans="2:11" x14ac:dyDescent="0.2">
      <c r="B149" s="10"/>
      <c r="C149" s="11"/>
      <c r="D149" s="12"/>
      <c r="E149" s="8"/>
      <c r="F149" s="8"/>
      <c r="G149" s="17">
        <f>Taulukko134564[[#This Row],[lopussa]]-Taulukko134564[[#This Row],[alussa]]</f>
        <v>0</v>
      </c>
      <c r="H149" s="14"/>
      <c r="I149" s="14"/>
      <c r="J149" s="18">
        <f>Taulukko134564[[#This Row],[loppu]]-Taulukko134564[[#This Row],[alku]]</f>
        <v>0</v>
      </c>
      <c r="K149" s="19">
        <f t="shared" si="3"/>
        <v>0</v>
      </c>
    </row>
    <row r="150" spans="2:11" x14ac:dyDescent="0.2">
      <c r="B150" s="10"/>
      <c r="C150" s="11"/>
      <c r="D150" s="12"/>
      <c r="E150" s="8"/>
      <c r="F150" s="8"/>
      <c r="G150" s="17">
        <f>Taulukko134564[[#This Row],[lopussa]]-Taulukko134564[[#This Row],[alussa]]</f>
        <v>0</v>
      </c>
      <c r="H150" s="14"/>
      <c r="I150" s="14"/>
      <c r="J150" s="18">
        <f>Taulukko134564[[#This Row],[loppu]]-Taulukko134564[[#This Row],[alku]]</f>
        <v>0</v>
      </c>
      <c r="K150" s="19">
        <f t="shared" si="3"/>
        <v>0</v>
      </c>
    </row>
    <row r="151" spans="2:11" x14ac:dyDescent="0.2">
      <c r="B151" s="10"/>
      <c r="C151" s="11"/>
      <c r="D151" s="12"/>
      <c r="E151" s="8"/>
      <c r="F151" s="8"/>
      <c r="G151" s="17">
        <f>Taulukko134564[[#This Row],[lopussa]]-Taulukko134564[[#This Row],[alussa]]</f>
        <v>0</v>
      </c>
      <c r="H151" s="14"/>
      <c r="I151" s="14"/>
      <c r="J151" s="18">
        <f>Taulukko134564[[#This Row],[loppu]]-Taulukko134564[[#This Row],[alku]]</f>
        <v>0</v>
      </c>
      <c r="K151" s="19">
        <f t="shared" si="3"/>
        <v>0</v>
      </c>
    </row>
    <row r="152" spans="2:11" x14ac:dyDescent="0.2">
      <c r="B152" s="10"/>
      <c r="C152" s="11"/>
      <c r="D152" s="12"/>
      <c r="E152" s="8"/>
      <c r="F152" s="8"/>
      <c r="G152" s="17">
        <f>Taulukko134564[[#This Row],[lopussa]]-Taulukko134564[[#This Row],[alussa]]</f>
        <v>0</v>
      </c>
      <c r="H152" s="14"/>
      <c r="I152" s="14"/>
      <c r="J152" s="18">
        <f>Taulukko134564[[#This Row],[loppu]]-Taulukko134564[[#This Row],[alku]]</f>
        <v>0</v>
      </c>
      <c r="K152" s="19">
        <f t="shared" si="3"/>
        <v>0</v>
      </c>
    </row>
    <row r="153" spans="2:11" x14ac:dyDescent="0.2">
      <c r="B153" s="10"/>
      <c r="C153" s="11"/>
      <c r="D153" s="12"/>
      <c r="E153" s="8"/>
      <c r="F153" s="8"/>
      <c r="G153" s="17">
        <f>Taulukko134564[[#This Row],[lopussa]]-Taulukko134564[[#This Row],[alussa]]</f>
        <v>0</v>
      </c>
      <c r="H153" s="14"/>
      <c r="I153" s="14"/>
      <c r="J153" s="18">
        <f>Taulukko134564[[#This Row],[loppu]]-Taulukko134564[[#This Row],[alku]]</f>
        <v>0</v>
      </c>
      <c r="K153" s="19">
        <f t="shared" si="3"/>
        <v>0</v>
      </c>
    </row>
    <row r="154" spans="2:11" x14ac:dyDescent="0.2">
      <c r="B154" s="10"/>
      <c r="C154" s="11"/>
      <c r="D154" s="12"/>
      <c r="E154" s="8"/>
      <c r="F154" s="8"/>
      <c r="G154" s="17">
        <f>Taulukko134564[[#This Row],[lopussa]]-Taulukko134564[[#This Row],[alussa]]</f>
        <v>0</v>
      </c>
      <c r="H154" s="14"/>
      <c r="I154" s="14"/>
      <c r="J154" s="18">
        <f>Taulukko134564[[#This Row],[loppu]]-Taulukko134564[[#This Row],[alku]]</f>
        <v>0</v>
      </c>
      <c r="K154" s="19">
        <f t="shared" si="3"/>
        <v>0</v>
      </c>
    </row>
    <row r="155" spans="2:11" x14ac:dyDescent="0.2">
      <c r="B155" s="10"/>
      <c r="C155" s="11"/>
      <c r="D155" s="12"/>
      <c r="E155" s="8"/>
      <c r="F155" s="8"/>
      <c r="G155" s="17">
        <f>Taulukko134564[[#This Row],[lopussa]]-Taulukko134564[[#This Row],[alussa]]</f>
        <v>0</v>
      </c>
      <c r="H155" s="14"/>
      <c r="I155" s="14"/>
      <c r="J155" s="18">
        <f>Taulukko134564[[#This Row],[loppu]]-Taulukko134564[[#This Row],[alku]]</f>
        <v>0</v>
      </c>
      <c r="K155" s="19">
        <f t="shared" si="3"/>
        <v>0</v>
      </c>
    </row>
    <row r="156" spans="2:11" x14ac:dyDescent="0.2">
      <c r="B156" s="10"/>
      <c r="C156" s="11"/>
      <c r="D156" s="12"/>
      <c r="E156" s="8"/>
      <c r="F156" s="8"/>
      <c r="G156" s="17">
        <f>Taulukko134564[[#This Row],[lopussa]]-Taulukko134564[[#This Row],[alussa]]</f>
        <v>0</v>
      </c>
      <c r="H156" s="14"/>
      <c r="I156" s="14"/>
      <c r="J156" s="18">
        <f>Taulukko134564[[#This Row],[loppu]]-Taulukko134564[[#This Row],[alku]]</f>
        <v>0</v>
      </c>
      <c r="K156" s="19">
        <f t="shared" si="3"/>
        <v>0</v>
      </c>
    </row>
    <row r="157" spans="2:11" x14ac:dyDescent="0.2">
      <c r="B157" s="10"/>
      <c r="C157" s="11"/>
      <c r="D157" s="12"/>
      <c r="E157" s="8"/>
      <c r="F157" s="8"/>
      <c r="G157" s="17">
        <f>Taulukko134564[[#This Row],[lopussa]]-Taulukko134564[[#This Row],[alussa]]</f>
        <v>0</v>
      </c>
      <c r="H157" s="14"/>
      <c r="I157" s="14"/>
      <c r="J157" s="18">
        <f>Taulukko134564[[#This Row],[loppu]]-Taulukko134564[[#This Row],[alku]]</f>
        <v>0</v>
      </c>
      <c r="K157" s="19">
        <f t="shared" si="3"/>
        <v>0</v>
      </c>
    </row>
    <row r="158" spans="2:11" x14ac:dyDescent="0.2">
      <c r="B158" s="10"/>
      <c r="C158" s="11"/>
      <c r="D158" s="12"/>
      <c r="E158" s="8"/>
      <c r="F158" s="8"/>
      <c r="G158" s="17">
        <f>Taulukko134564[[#This Row],[lopussa]]-Taulukko134564[[#This Row],[alussa]]</f>
        <v>0</v>
      </c>
      <c r="H158" s="14"/>
      <c r="I158" s="14"/>
      <c r="J158" s="18">
        <f>Taulukko134564[[#This Row],[loppu]]-Taulukko134564[[#This Row],[alku]]</f>
        <v>0</v>
      </c>
      <c r="K158" s="19">
        <f t="shared" si="3"/>
        <v>0</v>
      </c>
    </row>
    <row r="159" spans="2:11" x14ac:dyDescent="0.2">
      <c r="B159" s="10"/>
      <c r="C159" s="11"/>
      <c r="D159" s="12"/>
      <c r="E159" s="8"/>
      <c r="F159" s="8"/>
      <c r="G159" s="17">
        <f>Taulukko134564[[#This Row],[lopussa]]-Taulukko134564[[#This Row],[alussa]]</f>
        <v>0</v>
      </c>
      <c r="H159" s="14"/>
      <c r="I159" s="14"/>
      <c r="J159" s="18">
        <f>Taulukko134564[[#This Row],[loppu]]-Taulukko134564[[#This Row],[alku]]</f>
        <v>0</v>
      </c>
      <c r="K159" s="19">
        <f t="shared" si="3"/>
        <v>0</v>
      </c>
    </row>
    <row r="160" spans="2:11" x14ac:dyDescent="0.2">
      <c r="B160" s="10"/>
      <c r="C160" s="11"/>
      <c r="D160" s="12"/>
      <c r="E160" s="8"/>
      <c r="F160" s="8"/>
      <c r="G160" s="17">
        <f>Taulukko134564[[#This Row],[lopussa]]-Taulukko134564[[#This Row],[alussa]]</f>
        <v>0</v>
      </c>
      <c r="H160" s="14"/>
      <c r="I160" s="14"/>
      <c r="J160" s="18">
        <f>Taulukko134564[[#This Row],[loppu]]-Taulukko134564[[#This Row],[alku]]</f>
        <v>0</v>
      </c>
      <c r="K160" s="19">
        <f t="shared" si="3"/>
        <v>0</v>
      </c>
    </row>
    <row r="161" spans="2:11" x14ac:dyDescent="0.2">
      <c r="B161" s="10"/>
      <c r="C161" s="11"/>
      <c r="D161" s="12"/>
      <c r="E161" s="8"/>
      <c r="F161" s="8"/>
      <c r="G161" s="17">
        <f>Taulukko134564[[#This Row],[lopussa]]-Taulukko134564[[#This Row],[alussa]]</f>
        <v>0</v>
      </c>
      <c r="H161" s="14"/>
      <c r="I161" s="14"/>
      <c r="J161" s="18">
        <f>Taulukko134564[[#This Row],[loppu]]-Taulukko134564[[#This Row],[alku]]</f>
        <v>0</v>
      </c>
      <c r="K161" s="19">
        <f t="shared" si="3"/>
        <v>0</v>
      </c>
    </row>
    <row r="162" spans="2:11" x14ac:dyDescent="0.2">
      <c r="B162" s="10"/>
      <c r="C162" s="11"/>
      <c r="D162" s="12"/>
      <c r="E162" s="8"/>
      <c r="F162" s="8"/>
      <c r="G162" s="17">
        <f>Taulukko134564[[#This Row],[lopussa]]-Taulukko134564[[#This Row],[alussa]]</f>
        <v>0</v>
      </c>
      <c r="H162" s="14"/>
      <c r="I162" s="14"/>
      <c r="J162" s="18">
        <f>Taulukko134564[[#This Row],[loppu]]-Taulukko134564[[#This Row],[alku]]</f>
        <v>0</v>
      </c>
      <c r="K162" s="19">
        <f t="shared" si="3"/>
        <v>0</v>
      </c>
    </row>
    <row r="163" spans="2:11" x14ac:dyDescent="0.2">
      <c r="B163" s="10"/>
      <c r="C163" s="11"/>
      <c r="D163" s="12"/>
      <c r="E163" s="8"/>
      <c r="F163" s="8"/>
      <c r="G163" s="17">
        <f>Taulukko134564[[#This Row],[lopussa]]-Taulukko134564[[#This Row],[alussa]]</f>
        <v>0</v>
      </c>
      <c r="H163" s="14"/>
      <c r="I163" s="14"/>
      <c r="J163" s="18">
        <f>Taulukko134564[[#This Row],[loppu]]-Taulukko134564[[#This Row],[alku]]</f>
        <v>0</v>
      </c>
      <c r="K163" s="19">
        <f t="shared" si="3"/>
        <v>0</v>
      </c>
    </row>
    <row r="164" spans="2:11" x14ac:dyDescent="0.2">
      <c r="B164" s="10"/>
      <c r="C164" s="11"/>
      <c r="D164" s="12"/>
      <c r="E164" s="8"/>
      <c r="F164" s="8"/>
      <c r="G164" s="17">
        <f>Taulukko134564[[#This Row],[lopussa]]-Taulukko134564[[#This Row],[alussa]]</f>
        <v>0</v>
      </c>
      <c r="H164" s="14"/>
      <c r="I164" s="14"/>
      <c r="J164" s="18">
        <f>Taulukko134564[[#This Row],[loppu]]-Taulukko134564[[#This Row],[alku]]</f>
        <v>0</v>
      </c>
      <c r="K164" s="19">
        <f t="shared" si="3"/>
        <v>0</v>
      </c>
    </row>
    <row r="165" spans="2:11" x14ac:dyDescent="0.2">
      <c r="B165" s="10"/>
      <c r="C165" s="11"/>
      <c r="D165" s="12"/>
      <c r="E165" s="8"/>
      <c r="F165" s="8"/>
      <c r="G165" s="17">
        <f>Taulukko134564[[#This Row],[lopussa]]-Taulukko134564[[#This Row],[alussa]]</f>
        <v>0</v>
      </c>
      <c r="H165" s="14"/>
      <c r="I165" s="14"/>
      <c r="J165" s="18">
        <f>Taulukko134564[[#This Row],[loppu]]-Taulukko134564[[#This Row],[alku]]</f>
        <v>0</v>
      </c>
      <c r="K165" s="19">
        <f t="shared" si="3"/>
        <v>0</v>
      </c>
    </row>
    <row r="166" spans="2:11" x14ac:dyDescent="0.2">
      <c r="B166" s="10"/>
      <c r="C166" s="11"/>
      <c r="D166" s="12"/>
      <c r="E166" s="8"/>
      <c r="F166" s="8"/>
      <c r="G166" s="17">
        <f>Taulukko134564[[#This Row],[lopussa]]-Taulukko134564[[#This Row],[alussa]]</f>
        <v>0</v>
      </c>
      <c r="H166" s="14"/>
      <c r="I166" s="14"/>
      <c r="J166" s="18">
        <f>Taulukko134564[[#This Row],[loppu]]-Taulukko134564[[#This Row],[alku]]</f>
        <v>0</v>
      </c>
      <c r="K166" s="19">
        <f t="shared" si="3"/>
        <v>0</v>
      </c>
    </row>
    <row r="167" spans="2:11" x14ac:dyDescent="0.2">
      <c r="B167" s="10"/>
      <c r="C167" s="11"/>
      <c r="D167" s="12"/>
      <c r="E167" s="8"/>
      <c r="F167" s="8"/>
      <c r="G167" s="17">
        <f>Taulukko134564[[#This Row],[lopussa]]-Taulukko134564[[#This Row],[alussa]]</f>
        <v>0</v>
      </c>
      <c r="H167" s="14"/>
      <c r="I167" s="14"/>
      <c r="J167" s="18">
        <f>Taulukko134564[[#This Row],[loppu]]-Taulukko134564[[#This Row],[alku]]</f>
        <v>0</v>
      </c>
      <c r="K167" s="19">
        <f t="shared" si="3"/>
        <v>0</v>
      </c>
    </row>
    <row r="168" spans="2:11" x14ac:dyDescent="0.2">
      <c r="B168" s="10"/>
      <c r="C168" s="11"/>
      <c r="D168" s="12"/>
      <c r="E168" s="8"/>
      <c r="F168" s="8"/>
      <c r="G168" s="17">
        <f>Taulukko134564[[#This Row],[lopussa]]-Taulukko134564[[#This Row],[alussa]]</f>
        <v>0</v>
      </c>
      <c r="H168" s="14"/>
      <c r="I168" s="14"/>
      <c r="J168" s="18">
        <f>Taulukko134564[[#This Row],[loppu]]-Taulukko134564[[#This Row],[alku]]</f>
        <v>0</v>
      </c>
      <c r="K168" s="19">
        <f t="shared" si="3"/>
        <v>0</v>
      </c>
    </row>
    <row r="169" spans="2:11" x14ac:dyDescent="0.2">
      <c r="B169" s="10"/>
      <c r="C169" s="11"/>
      <c r="D169" s="12"/>
      <c r="E169" s="8"/>
      <c r="F169" s="8"/>
      <c r="G169" s="17">
        <f>Taulukko134564[[#This Row],[lopussa]]-Taulukko134564[[#This Row],[alussa]]</f>
        <v>0</v>
      </c>
      <c r="H169" s="14"/>
      <c r="I169" s="14"/>
      <c r="J169" s="18">
        <f>Taulukko134564[[#This Row],[loppu]]-Taulukko134564[[#This Row],[alku]]</f>
        <v>0</v>
      </c>
      <c r="K169" s="19">
        <f t="shared" si="3"/>
        <v>0</v>
      </c>
    </row>
    <row r="170" spans="2:11" x14ac:dyDescent="0.2">
      <c r="B170" s="10"/>
      <c r="C170" s="11"/>
      <c r="D170" s="12"/>
      <c r="E170" s="8"/>
      <c r="F170" s="8"/>
      <c r="G170" s="17">
        <f>Taulukko134564[[#This Row],[lopussa]]-Taulukko134564[[#This Row],[alussa]]</f>
        <v>0</v>
      </c>
      <c r="H170" s="14"/>
      <c r="I170" s="14"/>
      <c r="J170" s="18">
        <f>Taulukko134564[[#This Row],[loppu]]-Taulukko134564[[#This Row],[alku]]</f>
        <v>0</v>
      </c>
      <c r="K170" s="19">
        <f t="shared" si="3"/>
        <v>0</v>
      </c>
    </row>
    <row r="171" spans="2:11" x14ac:dyDescent="0.2">
      <c r="B171" s="10"/>
      <c r="C171" s="11"/>
      <c r="D171" s="12"/>
      <c r="E171" s="8"/>
      <c r="F171" s="8"/>
      <c r="G171" s="17">
        <f>Taulukko134564[[#This Row],[lopussa]]-Taulukko134564[[#This Row],[alussa]]</f>
        <v>0</v>
      </c>
      <c r="H171" s="14"/>
      <c r="I171" s="14"/>
      <c r="J171" s="18">
        <f>Taulukko134564[[#This Row],[loppu]]-Taulukko134564[[#This Row],[alku]]</f>
        <v>0</v>
      </c>
      <c r="K171" s="19">
        <f t="shared" si="3"/>
        <v>0</v>
      </c>
    </row>
    <row r="172" spans="2:11" x14ac:dyDescent="0.2">
      <c r="B172" s="10"/>
      <c r="C172" s="11"/>
      <c r="D172" s="12"/>
      <c r="E172" s="8"/>
      <c r="F172" s="8"/>
      <c r="G172" s="17">
        <f>Taulukko134564[[#This Row],[lopussa]]-Taulukko134564[[#This Row],[alussa]]</f>
        <v>0</v>
      </c>
      <c r="H172" s="14"/>
      <c r="I172" s="14"/>
      <c r="J172" s="18">
        <f>Taulukko134564[[#This Row],[loppu]]-Taulukko134564[[#This Row],[alku]]</f>
        <v>0</v>
      </c>
      <c r="K172" s="19">
        <f t="shared" si="3"/>
        <v>0</v>
      </c>
    </row>
    <row r="173" spans="2:11" x14ac:dyDescent="0.2">
      <c r="B173" s="10"/>
      <c r="C173" s="11"/>
      <c r="D173" s="12"/>
      <c r="E173" s="8"/>
      <c r="F173" s="8"/>
      <c r="G173" s="17">
        <f>Taulukko134564[[#This Row],[lopussa]]-Taulukko134564[[#This Row],[alussa]]</f>
        <v>0</v>
      </c>
      <c r="H173" s="14"/>
      <c r="I173" s="14"/>
      <c r="J173" s="18">
        <f>Taulukko134564[[#This Row],[loppu]]-Taulukko134564[[#This Row],[alku]]</f>
        <v>0</v>
      </c>
      <c r="K173" s="19">
        <f t="shared" si="3"/>
        <v>0</v>
      </c>
    </row>
    <row r="174" spans="2:11" x14ac:dyDescent="0.2">
      <c r="B174" s="10"/>
      <c r="C174" s="11"/>
      <c r="D174" s="12"/>
      <c r="E174" s="8"/>
      <c r="F174" s="8"/>
      <c r="G174" s="17">
        <f>Taulukko134564[[#This Row],[lopussa]]-Taulukko134564[[#This Row],[alussa]]</f>
        <v>0</v>
      </c>
      <c r="H174" s="14"/>
      <c r="I174" s="14"/>
      <c r="J174" s="18">
        <f>Taulukko134564[[#This Row],[loppu]]-Taulukko134564[[#This Row],[alku]]</f>
        <v>0</v>
      </c>
      <c r="K174" s="19">
        <f t="shared" si="3"/>
        <v>0</v>
      </c>
    </row>
    <row r="175" spans="2:11" x14ac:dyDescent="0.2">
      <c r="B175" s="10"/>
      <c r="C175" s="11"/>
      <c r="D175" s="12"/>
      <c r="E175" s="8"/>
      <c r="F175" s="8"/>
      <c r="G175" s="17">
        <f>Taulukko134564[[#This Row],[lopussa]]-Taulukko134564[[#This Row],[alussa]]</f>
        <v>0</v>
      </c>
      <c r="H175" s="14"/>
      <c r="I175" s="14"/>
      <c r="J175" s="18">
        <f>Taulukko134564[[#This Row],[loppu]]-Taulukko134564[[#This Row],[alku]]</f>
        <v>0</v>
      </c>
      <c r="K175" s="19">
        <f t="shared" si="3"/>
        <v>0</v>
      </c>
    </row>
    <row r="176" spans="2:11" x14ac:dyDescent="0.2">
      <c r="B176" s="10"/>
      <c r="C176" s="11"/>
      <c r="D176" s="12"/>
      <c r="E176" s="8"/>
      <c r="F176" s="8"/>
      <c r="G176" s="17">
        <f>Taulukko134564[[#This Row],[lopussa]]-Taulukko134564[[#This Row],[alussa]]</f>
        <v>0</v>
      </c>
      <c r="H176" s="14"/>
      <c r="I176" s="14"/>
      <c r="J176" s="18">
        <f>Taulukko134564[[#This Row],[loppu]]-Taulukko134564[[#This Row],[alku]]</f>
        <v>0</v>
      </c>
      <c r="K176" s="19">
        <f t="shared" si="3"/>
        <v>0</v>
      </c>
    </row>
    <row r="177" spans="2:11" x14ac:dyDescent="0.2">
      <c r="B177" s="10"/>
      <c r="C177" s="11"/>
      <c r="D177" s="12"/>
      <c r="E177" s="8"/>
      <c r="F177" s="8"/>
      <c r="G177" s="17">
        <f>Taulukko134564[[#This Row],[lopussa]]-Taulukko134564[[#This Row],[alussa]]</f>
        <v>0</v>
      </c>
      <c r="H177" s="14"/>
      <c r="I177" s="14"/>
      <c r="J177" s="18">
        <f>Taulukko134564[[#This Row],[loppu]]-Taulukko134564[[#This Row],[alku]]</f>
        <v>0</v>
      </c>
      <c r="K177" s="19">
        <f t="shared" si="3"/>
        <v>0</v>
      </c>
    </row>
    <row r="178" spans="2:11" x14ac:dyDescent="0.2">
      <c r="B178" s="10"/>
      <c r="C178" s="11"/>
      <c r="D178" s="12"/>
      <c r="E178" s="8"/>
      <c r="F178" s="8"/>
      <c r="G178" s="17">
        <f>Taulukko134564[[#This Row],[lopussa]]-Taulukko134564[[#This Row],[alussa]]</f>
        <v>0</v>
      </c>
      <c r="H178" s="14"/>
      <c r="I178" s="14"/>
      <c r="J178" s="18">
        <f>Taulukko134564[[#This Row],[loppu]]-Taulukko134564[[#This Row],[alku]]</f>
        <v>0</v>
      </c>
      <c r="K178" s="19">
        <f t="shared" si="3"/>
        <v>0</v>
      </c>
    </row>
    <row r="179" spans="2:11" x14ac:dyDescent="0.2">
      <c r="B179" s="10"/>
      <c r="C179" s="11"/>
      <c r="D179" s="12"/>
      <c r="E179" s="8"/>
      <c r="F179" s="8"/>
      <c r="G179" s="17">
        <f>Taulukko134564[[#This Row],[lopussa]]-Taulukko134564[[#This Row],[alussa]]</f>
        <v>0</v>
      </c>
      <c r="H179" s="14"/>
      <c r="I179" s="14"/>
      <c r="J179" s="18">
        <f>Taulukko134564[[#This Row],[loppu]]-Taulukko134564[[#This Row],[alku]]</f>
        <v>0</v>
      </c>
      <c r="K179" s="19">
        <f t="shared" si="3"/>
        <v>0</v>
      </c>
    </row>
    <row r="180" spans="2:11" x14ac:dyDescent="0.2">
      <c r="B180" s="10"/>
      <c r="C180" s="11"/>
      <c r="D180" s="12"/>
      <c r="E180" s="8"/>
      <c r="F180" s="8"/>
      <c r="G180" s="17">
        <f>Taulukko134564[[#This Row],[lopussa]]-Taulukko134564[[#This Row],[alussa]]</f>
        <v>0</v>
      </c>
      <c r="H180" s="14"/>
      <c r="I180" s="14"/>
      <c r="J180" s="18">
        <f>Taulukko134564[[#This Row],[loppu]]-Taulukko134564[[#This Row],[alku]]</f>
        <v>0</v>
      </c>
      <c r="K180" s="19">
        <f t="shared" si="3"/>
        <v>0</v>
      </c>
    </row>
    <row r="181" spans="2:11" x14ac:dyDescent="0.2">
      <c r="B181" s="10"/>
      <c r="C181" s="11"/>
      <c r="D181" s="12"/>
      <c r="E181" s="8"/>
      <c r="F181" s="8"/>
      <c r="G181" s="17">
        <f>Taulukko134564[[#This Row],[lopussa]]-Taulukko134564[[#This Row],[alussa]]</f>
        <v>0</v>
      </c>
      <c r="H181" s="14"/>
      <c r="I181" s="14"/>
      <c r="J181" s="18">
        <f>Taulukko134564[[#This Row],[loppu]]-Taulukko134564[[#This Row],[alku]]</f>
        <v>0</v>
      </c>
      <c r="K181" s="19">
        <f t="shared" si="3"/>
        <v>0</v>
      </c>
    </row>
    <row r="182" spans="2:11" x14ac:dyDescent="0.2">
      <c r="B182" s="10"/>
      <c r="C182" s="11"/>
      <c r="D182" s="12"/>
      <c r="E182" s="8"/>
      <c r="F182" s="8"/>
      <c r="G182" s="17">
        <f>Taulukko134564[[#This Row],[lopussa]]-Taulukko134564[[#This Row],[alussa]]</f>
        <v>0</v>
      </c>
      <c r="H182" s="14"/>
      <c r="I182" s="14"/>
      <c r="J182" s="18">
        <f>Taulukko134564[[#This Row],[loppu]]-Taulukko134564[[#This Row],[alku]]</f>
        <v>0</v>
      </c>
      <c r="K182" s="19">
        <f t="shared" si="3"/>
        <v>0</v>
      </c>
    </row>
    <row r="183" spans="2:11" x14ac:dyDescent="0.2">
      <c r="B183" s="10"/>
      <c r="C183" s="11"/>
      <c r="D183" s="12"/>
      <c r="E183" s="8"/>
      <c r="F183" s="8"/>
      <c r="G183" s="17">
        <f>Taulukko134564[[#This Row],[lopussa]]-Taulukko134564[[#This Row],[alussa]]</f>
        <v>0</v>
      </c>
      <c r="H183" s="14"/>
      <c r="I183" s="14"/>
      <c r="J183" s="18">
        <f>Taulukko134564[[#This Row],[loppu]]-Taulukko134564[[#This Row],[alku]]</f>
        <v>0</v>
      </c>
      <c r="K183" s="19">
        <f t="shared" si="3"/>
        <v>0</v>
      </c>
    </row>
    <row r="184" spans="2:11" x14ac:dyDescent="0.2">
      <c r="B184" s="10"/>
      <c r="C184" s="11"/>
      <c r="D184" s="12"/>
      <c r="E184" s="8"/>
      <c r="F184" s="8"/>
      <c r="G184" s="17">
        <f>Taulukko134564[[#This Row],[lopussa]]-Taulukko134564[[#This Row],[alussa]]</f>
        <v>0</v>
      </c>
      <c r="H184" s="14"/>
      <c r="I184" s="14"/>
      <c r="J184" s="18">
        <f>Taulukko134564[[#This Row],[loppu]]-Taulukko134564[[#This Row],[alku]]</f>
        <v>0</v>
      </c>
      <c r="K184" s="19">
        <f t="shared" si="3"/>
        <v>0</v>
      </c>
    </row>
    <row r="185" spans="2:11" x14ac:dyDescent="0.2">
      <c r="B185" s="10"/>
      <c r="C185" s="11"/>
      <c r="D185" s="12"/>
      <c r="E185" s="8"/>
      <c r="F185" s="8"/>
      <c r="G185" s="17">
        <f>Taulukko134564[[#This Row],[lopussa]]-Taulukko134564[[#This Row],[alussa]]</f>
        <v>0</v>
      </c>
      <c r="H185" s="14"/>
      <c r="I185" s="14"/>
      <c r="J185" s="18">
        <f>Taulukko134564[[#This Row],[loppu]]-Taulukko134564[[#This Row],[alku]]</f>
        <v>0</v>
      </c>
      <c r="K185" s="19">
        <f t="shared" si="3"/>
        <v>0</v>
      </c>
    </row>
    <row r="186" spans="2:11" x14ac:dyDescent="0.2">
      <c r="B186" s="10"/>
      <c r="C186" s="11"/>
      <c r="D186" s="12"/>
      <c r="E186" s="8"/>
      <c r="F186" s="8"/>
      <c r="G186" s="17">
        <f>Taulukko134564[[#This Row],[lopussa]]-Taulukko134564[[#This Row],[alussa]]</f>
        <v>0</v>
      </c>
      <c r="H186" s="14"/>
      <c r="I186" s="14"/>
      <c r="J186" s="18">
        <f>Taulukko134564[[#This Row],[loppu]]-Taulukko134564[[#This Row],[alku]]</f>
        <v>0</v>
      </c>
      <c r="K186" s="19">
        <f t="shared" si="3"/>
        <v>0</v>
      </c>
    </row>
    <row r="187" spans="2:11" x14ac:dyDescent="0.2">
      <c r="B187" s="10"/>
      <c r="C187" s="11"/>
      <c r="D187" s="12"/>
      <c r="E187" s="8"/>
      <c r="F187" s="8"/>
      <c r="G187" s="17">
        <f>Taulukko134564[[#This Row],[lopussa]]-Taulukko134564[[#This Row],[alussa]]</f>
        <v>0</v>
      </c>
      <c r="H187" s="14"/>
      <c r="I187" s="14"/>
      <c r="J187" s="18">
        <f>Taulukko134564[[#This Row],[loppu]]-Taulukko134564[[#This Row],[alku]]</f>
        <v>0</v>
      </c>
      <c r="K187" s="19">
        <f t="shared" si="3"/>
        <v>0</v>
      </c>
    </row>
    <row r="188" spans="2:11" x14ac:dyDescent="0.2">
      <c r="B188" s="10"/>
      <c r="C188" s="11"/>
      <c r="D188" s="12"/>
      <c r="E188" s="8"/>
      <c r="F188" s="8"/>
      <c r="G188" s="17">
        <f>Taulukko134564[[#This Row],[lopussa]]-Taulukko134564[[#This Row],[alussa]]</f>
        <v>0</v>
      </c>
      <c r="H188" s="14"/>
      <c r="I188" s="14"/>
      <c r="J188" s="18">
        <f>Taulukko134564[[#This Row],[loppu]]-Taulukko134564[[#This Row],[alku]]</f>
        <v>0</v>
      </c>
      <c r="K188" s="19">
        <f t="shared" si="3"/>
        <v>0</v>
      </c>
    </row>
    <row r="189" spans="2:11" x14ac:dyDescent="0.2">
      <c r="B189" s="10"/>
      <c r="C189" s="11"/>
      <c r="D189" s="12"/>
      <c r="E189" s="8"/>
      <c r="F189" s="8"/>
      <c r="G189" s="17">
        <f>Taulukko134564[[#This Row],[lopussa]]-Taulukko134564[[#This Row],[alussa]]</f>
        <v>0</v>
      </c>
      <c r="H189" s="14"/>
      <c r="I189" s="14"/>
      <c r="J189" s="18">
        <f>Taulukko134564[[#This Row],[loppu]]-Taulukko134564[[#This Row],[alku]]</f>
        <v>0</v>
      </c>
      <c r="K189" s="19">
        <f t="shared" si="3"/>
        <v>0</v>
      </c>
    </row>
    <row r="190" spans="2:11" x14ac:dyDescent="0.2">
      <c r="B190" s="10"/>
      <c r="C190" s="11"/>
      <c r="D190" s="12"/>
      <c r="E190" s="8"/>
      <c r="F190" s="8"/>
      <c r="G190" s="17">
        <f>Taulukko134564[[#This Row],[lopussa]]-Taulukko134564[[#This Row],[alussa]]</f>
        <v>0</v>
      </c>
      <c r="H190" s="14"/>
      <c r="I190" s="14"/>
      <c r="J190" s="18">
        <f>Taulukko134564[[#This Row],[loppu]]-Taulukko134564[[#This Row],[alku]]</f>
        <v>0</v>
      </c>
      <c r="K190" s="19">
        <f t="shared" si="3"/>
        <v>0</v>
      </c>
    </row>
    <row r="191" spans="2:11" x14ac:dyDescent="0.2">
      <c r="B191" s="10"/>
      <c r="C191" s="11"/>
      <c r="D191" s="12"/>
      <c r="E191" s="8"/>
      <c r="F191" s="8"/>
      <c r="G191" s="17">
        <f>Taulukko134564[[#This Row],[lopussa]]-Taulukko134564[[#This Row],[alussa]]</f>
        <v>0</v>
      </c>
      <c r="H191" s="14"/>
      <c r="I191" s="14"/>
      <c r="J191" s="18">
        <f>Taulukko134564[[#This Row],[loppu]]-Taulukko134564[[#This Row],[alku]]</f>
        <v>0</v>
      </c>
      <c r="K191" s="19">
        <f t="shared" si="3"/>
        <v>0</v>
      </c>
    </row>
    <row r="192" spans="2:11" x14ac:dyDescent="0.2">
      <c r="B192" s="10"/>
      <c r="C192" s="11"/>
      <c r="D192" s="12"/>
      <c r="E192" s="8"/>
      <c r="F192" s="8"/>
      <c r="G192" s="17">
        <f>Taulukko134564[[#This Row],[lopussa]]-Taulukko134564[[#This Row],[alussa]]</f>
        <v>0</v>
      </c>
      <c r="H192" s="14"/>
      <c r="I192" s="14"/>
      <c r="J192" s="18">
        <f>Taulukko134564[[#This Row],[loppu]]-Taulukko134564[[#This Row],[alku]]</f>
        <v>0</v>
      </c>
      <c r="K192" s="19">
        <f t="shared" ref="K192:K255" si="4">INT((I192-H192)*1440)</f>
        <v>0</v>
      </c>
    </row>
    <row r="193" spans="2:11" x14ac:dyDescent="0.2">
      <c r="B193" s="10"/>
      <c r="C193" s="11"/>
      <c r="D193" s="12"/>
      <c r="E193" s="8"/>
      <c r="F193" s="8"/>
      <c r="G193" s="17">
        <f>Taulukko134564[[#This Row],[lopussa]]-Taulukko134564[[#This Row],[alussa]]</f>
        <v>0</v>
      </c>
      <c r="H193" s="14"/>
      <c r="I193" s="14"/>
      <c r="J193" s="18">
        <f>Taulukko134564[[#This Row],[loppu]]-Taulukko134564[[#This Row],[alku]]</f>
        <v>0</v>
      </c>
      <c r="K193" s="19">
        <f t="shared" si="4"/>
        <v>0</v>
      </c>
    </row>
    <row r="194" spans="2:11" x14ac:dyDescent="0.2">
      <c r="B194" s="10"/>
      <c r="C194" s="11"/>
      <c r="D194" s="12"/>
      <c r="E194" s="8"/>
      <c r="F194" s="8"/>
      <c r="G194" s="17">
        <f>Taulukko134564[[#This Row],[lopussa]]-Taulukko134564[[#This Row],[alussa]]</f>
        <v>0</v>
      </c>
      <c r="H194" s="14"/>
      <c r="I194" s="14"/>
      <c r="J194" s="18">
        <f>Taulukko134564[[#This Row],[loppu]]-Taulukko134564[[#This Row],[alku]]</f>
        <v>0</v>
      </c>
      <c r="K194" s="19">
        <f t="shared" si="4"/>
        <v>0</v>
      </c>
    </row>
    <row r="195" spans="2:11" x14ac:dyDescent="0.2">
      <c r="B195" s="10"/>
      <c r="C195" s="11"/>
      <c r="D195" s="12"/>
      <c r="E195" s="8"/>
      <c r="F195" s="8"/>
      <c r="G195" s="17">
        <f>Taulukko134564[[#This Row],[lopussa]]-Taulukko134564[[#This Row],[alussa]]</f>
        <v>0</v>
      </c>
      <c r="H195" s="14"/>
      <c r="I195" s="14"/>
      <c r="J195" s="18">
        <f>Taulukko134564[[#This Row],[loppu]]-Taulukko134564[[#This Row],[alku]]</f>
        <v>0</v>
      </c>
      <c r="K195" s="19">
        <f t="shared" si="4"/>
        <v>0</v>
      </c>
    </row>
    <row r="196" spans="2:11" x14ac:dyDescent="0.2">
      <c r="B196" s="10"/>
      <c r="C196" s="11"/>
      <c r="D196" s="12"/>
      <c r="E196" s="8"/>
      <c r="F196" s="8"/>
      <c r="G196" s="17">
        <f>Taulukko134564[[#This Row],[lopussa]]-Taulukko134564[[#This Row],[alussa]]</f>
        <v>0</v>
      </c>
      <c r="H196" s="14"/>
      <c r="I196" s="14"/>
      <c r="J196" s="18">
        <f>Taulukko134564[[#This Row],[loppu]]-Taulukko134564[[#This Row],[alku]]</f>
        <v>0</v>
      </c>
      <c r="K196" s="19">
        <f t="shared" si="4"/>
        <v>0</v>
      </c>
    </row>
    <row r="197" spans="2:11" x14ac:dyDescent="0.2">
      <c r="B197" s="10"/>
      <c r="C197" s="11"/>
      <c r="D197" s="12"/>
      <c r="E197" s="8"/>
      <c r="F197" s="8"/>
      <c r="G197" s="17">
        <f>Taulukko134564[[#This Row],[lopussa]]-Taulukko134564[[#This Row],[alussa]]</f>
        <v>0</v>
      </c>
      <c r="H197" s="14"/>
      <c r="I197" s="14"/>
      <c r="J197" s="18">
        <f>Taulukko134564[[#This Row],[loppu]]-Taulukko134564[[#This Row],[alku]]</f>
        <v>0</v>
      </c>
      <c r="K197" s="19">
        <f t="shared" si="4"/>
        <v>0</v>
      </c>
    </row>
    <row r="198" spans="2:11" x14ac:dyDescent="0.2">
      <c r="B198" s="10"/>
      <c r="C198" s="11"/>
      <c r="D198" s="12"/>
      <c r="E198" s="8"/>
      <c r="F198" s="8"/>
      <c r="G198" s="17">
        <f>Taulukko134564[[#This Row],[lopussa]]-Taulukko134564[[#This Row],[alussa]]</f>
        <v>0</v>
      </c>
      <c r="H198" s="14"/>
      <c r="I198" s="14"/>
      <c r="J198" s="18">
        <f>Taulukko134564[[#This Row],[loppu]]-Taulukko134564[[#This Row],[alku]]</f>
        <v>0</v>
      </c>
      <c r="K198" s="19">
        <f t="shared" si="4"/>
        <v>0</v>
      </c>
    </row>
    <row r="199" spans="2:11" x14ac:dyDescent="0.2">
      <c r="B199" s="10"/>
      <c r="C199" s="11"/>
      <c r="D199" s="12"/>
      <c r="E199" s="8"/>
      <c r="F199" s="8"/>
      <c r="G199" s="17">
        <f>Taulukko134564[[#This Row],[lopussa]]-Taulukko134564[[#This Row],[alussa]]</f>
        <v>0</v>
      </c>
      <c r="H199" s="14"/>
      <c r="I199" s="14"/>
      <c r="J199" s="18">
        <f>Taulukko134564[[#This Row],[loppu]]-Taulukko134564[[#This Row],[alku]]</f>
        <v>0</v>
      </c>
      <c r="K199" s="19">
        <f t="shared" si="4"/>
        <v>0</v>
      </c>
    </row>
    <row r="200" spans="2:11" x14ac:dyDescent="0.2">
      <c r="B200" s="10"/>
      <c r="C200" s="11"/>
      <c r="D200" s="12"/>
      <c r="E200" s="8"/>
      <c r="F200" s="8"/>
      <c r="G200" s="17">
        <f>Taulukko134564[[#This Row],[lopussa]]-Taulukko134564[[#This Row],[alussa]]</f>
        <v>0</v>
      </c>
      <c r="H200" s="14"/>
      <c r="I200" s="14"/>
      <c r="J200" s="18">
        <f>Taulukko134564[[#This Row],[loppu]]-Taulukko134564[[#This Row],[alku]]</f>
        <v>0</v>
      </c>
      <c r="K200" s="19">
        <f t="shared" si="4"/>
        <v>0</v>
      </c>
    </row>
    <row r="201" spans="2:11" x14ac:dyDescent="0.2">
      <c r="B201" s="10"/>
      <c r="C201" s="11"/>
      <c r="D201" s="12"/>
      <c r="E201" s="8"/>
      <c r="F201" s="8"/>
      <c r="G201" s="17">
        <f>Taulukko134564[[#This Row],[lopussa]]-Taulukko134564[[#This Row],[alussa]]</f>
        <v>0</v>
      </c>
      <c r="H201" s="14"/>
      <c r="I201" s="14"/>
      <c r="J201" s="18">
        <f>Taulukko134564[[#This Row],[loppu]]-Taulukko134564[[#This Row],[alku]]</f>
        <v>0</v>
      </c>
      <c r="K201" s="19">
        <f t="shared" si="4"/>
        <v>0</v>
      </c>
    </row>
    <row r="202" spans="2:11" x14ac:dyDescent="0.2">
      <c r="B202" s="10"/>
      <c r="C202" s="11"/>
      <c r="D202" s="12"/>
      <c r="E202" s="8"/>
      <c r="F202" s="8"/>
      <c r="G202" s="17">
        <f>Taulukko134564[[#This Row],[lopussa]]-Taulukko134564[[#This Row],[alussa]]</f>
        <v>0</v>
      </c>
      <c r="H202" s="14"/>
      <c r="I202" s="14"/>
      <c r="J202" s="18">
        <f>Taulukko134564[[#This Row],[loppu]]-Taulukko134564[[#This Row],[alku]]</f>
        <v>0</v>
      </c>
      <c r="K202" s="19">
        <f t="shared" si="4"/>
        <v>0</v>
      </c>
    </row>
    <row r="203" spans="2:11" x14ac:dyDescent="0.2">
      <c r="B203" s="10"/>
      <c r="C203" s="11"/>
      <c r="D203" s="12"/>
      <c r="E203" s="8"/>
      <c r="F203" s="8"/>
      <c r="G203" s="17">
        <f>Taulukko134564[[#This Row],[lopussa]]-Taulukko134564[[#This Row],[alussa]]</f>
        <v>0</v>
      </c>
      <c r="H203" s="14"/>
      <c r="I203" s="14"/>
      <c r="J203" s="18">
        <f>Taulukko134564[[#This Row],[loppu]]-Taulukko134564[[#This Row],[alku]]</f>
        <v>0</v>
      </c>
      <c r="K203" s="19">
        <f t="shared" si="4"/>
        <v>0</v>
      </c>
    </row>
    <row r="204" spans="2:11" x14ac:dyDescent="0.2">
      <c r="B204" s="10"/>
      <c r="C204" s="11"/>
      <c r="D204" s="12"/>
      <c r="E204" s="8"/>
      <c r="F204" s="8"/>
      <c r="G204" s="17">
        <f>Taulukko134564[[#This Row],[lopussa]]-Taulukko134564[[#This Row],[alussa]]</f>
        <v>0</v>
      </c>
      <c r="H204" s="14"/>
      <c r="I204" s="14"/>
      <c r="J204" s="18">
        <f>Taulukko134564[[#This Row],[loppu]]-Taulukko134564[[#This Row],[alku]]</f>
        <v>0</v>
      </c>
      <c r="K204" s="19">
        <f t="shared" si="4"/>
        <v>0</v>
      </c>
    </row>
    <row r="205" spans="2:11" x14ac:dyDescent="0.2">
      <c r="B205" s="10"/>
      <c r="C205" s="11"/>
      <c r="D205" s="12"/>
      <c r="E205" s="8"/>
      <c r="F205" s="8"/>
      <c r="G205" s="17">
        <f>Taulukko134564[[#This Row],[lopussa]]-Taulukko134564[[#This Row],[alussa]]</f>
        <v>0</v>
      </c>
      <c r="H205" s="14"/>
      <c r="I205" s="14"/>
      <c r="J205" s="18">
        <f>Taulukko134564[[#This Row],[loppu]]-Taulukko134564[[#This Row],[alku]]</f>
        <v>0</v>
      </c>
      <c r="K205" s="19">
        <f t="shared" si="4"/>
        <v>0</v>
      </c>
    </row>
    <row r="206" spans="2:11" x14ac:dyDescent="0.2">
      <c r="B206" s="10"/>
      <c r="C206" s="11"/>
      <c r="D206" s="12"/>
      <c r="E206" s="8"/>
      <c r="F206" s="8"/>
      <c r="G206" s="17">
        <f>Taulukko134564[[#This Row],[lopussa]]-Taulukko134564[[#This Row],[alussa]]</f>
        <v>0</v>
      </c>
      <c r="H206" s="14"/>
      <c r="I206" s="14"/>
      <c r="J206" s="18">
        <f>Taulukko134564[[#This Row],[loppu]]-Taulukko134564[[#This Row],[alku]]</f>
        <v>0</v>
      </c>
      <c r="K206" s="19">
        <f t="shared" si="4"/>
        <v>0</v>
      </c>
    </row>
    <row r="207" spans="2:11" x14ac:dyDescent="0.2">
      <c r="B207" s="10"/>
      <c r="C207" s="11"/>
      <c r="D207" s="12"/>
      <c r="E207" s="8"/>
      <c r="F207" s="8"/>
      <c r="G207" s="17">
        <f>Taulukko134564[[#This Row],[lopussa]]-Taulukko134564[[#This Row],[alussa]]</f>
        <v>0</v>
      </c>
      <c r="H207" s="14"/>
      <c r="I207" s="14"/>
      <c r="J207" s="18">
        <f>Taulukko134564[[#This Row],[loppu]]-Taulukko134564[[#This Row],[alku]]</f>
        <v>0</v>
      </c>
      <c r="K207" s="19">
        <f t="shared" si="4"/>
        <v>0</v>
      </c>
    </row>
    <row r="208" spans="2:11" x14ac:dyDescent="0.2">
      <c r="B208" s="10"/>
      <c r="C208" s="11"/>
      <c r="D208" s="12"/>
      <c r="E208" s="8"/>
      <c r="F208" s="8"/>
      <c r="G208" s="17">
        <f>Taulukko134564[[#This Row],[lopussa]]-Taulukko134564[[#This Row],[alussa]]</f>
        <v>0</v>
      </c>
      <c r="H208" s="14"/>
      <c r="I208" s="14"/>
      <c r="J208" s="18">
        <f>Taulukko134564[[#This Row],[loppu]]-Taulukko134564[[#This Row],[alku]]</f>
        <v>0</v>
      </c>
      <c r="K208" s="19">
        <f t="shared" si="4"/>
        <v>0</v>
      </c>
    </row>
    <row r="209" spans="2:11" x14ac:dyDescent="0.2">
      <c r="B209" s="10"/>
      <c r="C209" s="11"/>
      <c r="D209" s="12"/>
      <c r="E209" s="8"/>
      <c r="F209" s="8"/>
      <c r="G209" s="17">
        <f>Taulukko134564[[#This Row],[lopussa]]-Taulukko134564[[#This Row],[alussa]]</f>
        <v>0</v>
      </c>
      <c r="H209" s="14"/>
      <c r="I209" s="14"/>
      <c r="J209" s="18">
        <f>Taulukko134564[[#This Row],[loppu]]-Taulukko134564[[#This Row],[alku]]</f>
        <v>0</v>
      </c>
      <c r="K209" s="19">
        <f t="shared" si="4"/>
        <v>0</v>
      </c>
    </row>
    <row r="210" spans="2:11" x14ac:dyDescent="0.2">
      <c r="B210" s="10"/>
      <c r="C210" s="11"/>
      <c r="D210" s="12"/>
      <c r="E210" s="8"/>
      <c r="F210" s="8"/>
      <c r="G210" s="17">
        <f>Taulukko134564[[#This Row],[lopussa]]-Taulukko134564[[#This Row],[alussa]]</f>
        <v>0</v>
      </c>
      <c r="H210" s="14"/>
      <c r="I210" s="14"/>
      <c r="J210" s="18">
        <f>Taulukko134564[[#This Row],[loppu]]-Taulukko134564[[#This Row],[alku]]</f>
        <v>0</v>
      </c>
      <c r="K210" s="19">
        <f t="shared" si="4"/>
        <v>0</v>
      </c>
    </row>
    <row r="211" spans="2:11" x14ac:dyDescent="0.2">
      <c r="B211" s="10"/>
      <c r="C211" s="11"/>
      <c r="D211" s="12"/>
      <c r="E211" s="8"/>
      <c r="F211" s="8"/>
      <c r="G211" s="17">
        <f>Taulukko134564[[#This Row],[lopussa]]-Taulukko134564[[#This Row],[alussa]]</f>
        <v>0</v>
      </c>
      <c r="H211" s="14"/>
      <c r="I211" s="14"/>
      <c r="J211" s="18">
        <f>Taulukko134564[[#This Row],[loppu]]-Taulukko134564[[#This Row],[alku]]</f>
        <v>0</v>
      </c>
      <c r="K211" s="19">
        <f t="shared" si="4"/>
        <v>0</v>
      </c>
    </row>
    <row r="212" spans="2:11" x14ac:dyDescent="0.2">
      <c r="B212" s="10"/>
      <c r="C212" s="11"/>
      <c r="D212" s="12"/>
      <c r="E212" s="8"/>
      <c r="F212" s="8"/>
      <c r="G212" s="17">
        <f>Taulukko134564[[#This Row],[lopussa]]-Taulukko134564[[#This Row],[alussa]]</f>
        <v>0</v>
      </c>
      <c r="H212" s="14"/>
      <c r="I212" s="14"/>
      <c r="J212" s="18">
        <f>Taulukko134564[[#This Row],[loppu]]-Taulukko134564[[#This Row],[alku]]</f>
        <v>0</v>
      </c>
      <c r="K212" s="19">
        <f t="shared" si="4"/>
        <v>0</v>
      </c>
    </row>
    <row r="213" spans="2:11" x14ac:dyDescent="0.2">
      <c r="B213" s="10"/>
      <c r="C213" s="11"/>
      <c r="D213" s="12"/>
      <c r="E213" s="8"/>
      <c r="F213" s="8"/>
      <c r="G213" s="17">
        <f>Taulukko134564[[#This Row],[lopussa]]-Taulukko134564[[#This Row],[alussa]]</f>
        <v>0</v>
      </c>
      <c r="H213" s="14"/>
      <c r="I213" s="14"/>
      <c r="J213" s="18">
        <f>Taulukko134564[[#This Row],[loppu]]-Taulukko134564[[#This Row],[alku]]</f>
        <v>0</v>
      </c>
      <c r="K213" s="19">
        <f t="shared" si="4"/>
        <v>0</v>
      </c>
    </row>
    <row r="214" spans="2:11" x14ac:dyDescent="0.2">
      <c r="B214" s="10"/>
      <c r="C214" s="11"/>
      <c r="D214" s="12"/>
      <c r="E214" s="8"/>
      <c r="F214" s="8"/>
      <c r="G214" s="17">
        <f>Taulukko134564[[#This Row],[lopussa]]-Taulukko134564[[#This Row],[alussa]]</f>
        <v>0</v>
      </c>
      <c r="H214" s="14"/>
      <c r="I214" s="14"/>
      <c r="J214" s="18">
        <f>Taulukko134564[[#This Row],[loppu]]-Taulukko134564[[#This Row],[alku]]</f>
        <v>0</v>
      </c>
      <c r="K214" s="19">
        <f t="shared" si="4"/>
        <v>0</v>
      </c>
    </row>
    <row r="215" spans="2:11" x14ac:dyDescent="0.2">
      <c r="B215" s="10"/>
      <c r="C215" s="11"/>
      <c r="D215" s="12"/>
      <c r="E215" s="8"/>
      <c r="F215" s="8"/>
      <c r="G215" s="17">
        <f>Taulukko134564[[#This Row],[lopussa]]-Taulukko134564[[#This Row],[alussa]]</f>
        <v>0</v>
      </c>
      <c r="H215" s="14"/>
      <c r="I215" s="14"/>
      <c r="J215" s="18">
        <f>Taulukko134564[[#This Row],[loppu]]-Taulukko134564[[#This Row],[alku]]</f>
        <v>0</v>
      </c>
      <c r="K215" s="19">
        <f t="shared" si="4"/>
        <v>0</v>
      </c>
    </row>
    <row r="216" spans="2:11" x14ac:dyDescent="0.2">
      <c r="B216" s="10"/>
      <c r="C216" s="11"/>
      <c r="D216" s="12"/>
      <c r="E216" s="8"/>
      <c r="F216" s="8"/>
      <c r="G216" s="17">
        <f>Taulukko134564[[#This Row],[lopussa]]-Taulukko134564[[#This Row],[alussa]]</f>
        <v>0</v>
      </c>
      <c r="H216" s="14"/>
      <c r="I216" s="14"/>
      <c r="J216" s="18">
        <f>Taulukko134564[[#This Row],[loppu]]-Taulukko134564[[#This Row],[alku]]</f>
        <v>0</v>
      </c>
      <c r="K216" s="19">
        <f t="shared" si="4"/>
        <v>0</v>
      </c>
    </row>
    <row r="217" spans="2:11" x14ac:dyDescent="0.2">
      <c r="B217" s="10"/>
      <c r="C217" s="11"/>
      <c r="D217" s="12"/>
      <c r="E217" s="8"/>
      <c r="F217" s="8"/>
      <c r="G217" s="17">
        <f>Taulukko134564[[#This Row],[lopussa]]-Taulukko134564[[#This Row],[alussa]]</f>
        <v>0</v>
      </c>
      <c r="H217" s="14"/>
      <c r="I217" s="14"/>
      <c r="J217" s="18">
        <f>Taulukko134564[[#This Row],[loppu]]-Taulukko134564[[#This Row],[alku]]</f>
        <v>0</v>
      </c>
      <c r="K217" s="19">
        <f t="shared" si="4"/>
        <v>0</v>
      </c>
    </row>
    <row r="218" spans="2:11" x14ac:dyDescent="0.2">
      <c r="B218" s="10"/>
      <c r="C218" s="11"/>
      <c r="D218" s="12"/>
      <c r="E218" s="8"/>
      <c r="F218" s="8"/>
      <c r="G218" s="17">
        <f>Taulukko134564[[#This Row],[lopussa]]-Taulukko134564[[#This Row],[alussa]]</f>
        <v>0</v>
      </c>
      <c r="H218" s="14"/>
      <c r="I218" s="14"/>
      <c r="J218" s="18">
        <f>Taulukko134564[[#This Row],[loppu]]-Taulukko134564[[#This Row],[alku]]</f>
        <v>0</v>
      </c>
      <c r="K218" s="19">
        <f t="shared" si="4"/>
        <v>0</v>
      </c>
    </row>
    <row r="219" spans="2:11" x14ac:dyDescent="0.2">
      <c r="B219" s="10"/>
      <c r="C219" s="11"/>
      <c r="D219" s="12"/>
      <c r="E219" s="8"/>
      <c r="F219" s="8"/>
      <c r="G219" s="17">
        <f>Taulukko134564[[#This Row],[lopussa]]-Taulukko134564[[#This Row],[alussa]]</f>
        <v>0</v>
      </c>
      <c r="H219" s="14"/>
      <c r="I219" s="14"/>
      <c r="J219" s="18">
        <f>Taulukko134564[[#This Row],[loppu]]-Taulukko134564[[#This Row],[alku]]</f>
        <v>0</v>
      </c>
      <c r="K219" s="19">
        <f t="shared" si="4"/>
        <v>0</v>
      </c>
    </row>
    <row r="220" spans="2:11" x14ac:dyDescent="0.2">
      <c r="B220" s="10"/>
      <c r="C220" s="11"/>
      <c r="D220" s="12"/>
      <c r="E220" s="8"/>
      <c r="F220" s="8"/>
      <c r="G220" s="17">
        <f>Taulukko134564[[#This Row],[lopussa]]-Taulukko134564[[#This Row],[alussa]]</f>
        <v>0</v>
      </c>
      <c r="H220" s="14"/>
      <c r="I220" s="14"/>
      <c r="J220" s="18">
        <f>Taulukko134564[[#This Row],[loppu]]-Taulukko134564[[#This Row],[alku]]</f>
        <v>0</v>
      </c>
      <c r="K220" s="19">
        <f t="shared" si="4"/>
        <v>0</v>
      </c>
    </row>
    <row r="221" spans="2:11" x14ac:dyDescent="0.2">
      <c r="B221" s="10"/>
      <c r="C221" s="11"/>
      <c r="D221" s="12"/>
      <c r="E221" s="8"/>
      <c r="F221" s="8"/>
      <c r="G221" s="17">
        <f>Taulukko134564[[#This Row],[lopussa]]-Taulukko134564[[#This Row],[alussa]]</f>
        <v>0</v>
      </c>
      <c r="H221" s="14"/>
      <c r="I221" s="14"/>
      <c r="J221" s="18">
        <f>Taulukko134564[[#This Row],[loppu]]-Taulukko134564[[#This Row],[alku]]</f>
        <v>0</v>
      </c>
      <c r="K221" s="19">
        <f t="shared" si="4"/>
        <v>0</v>
      </c>
    </row>
    <row r="222" spans="2:11" x14ac:dyDescent="0.2">
      <c r="B222" s="10"/>
      <c r="C222" s="11"/>
      <c r="D222" s="12"/>
      <c r="E222" s="8"/>
      <c r="F222" s="8"/>
      <c r="G222" s="17">
        <f>Taulukko134564[[#This Row],[lopussa]]-Taulukko134564[[#This Row],[alussa]]</f>
        <v>0</v>
      </c>
      <c r="H222" s="14"/>
      <c r="I222" s="14"/>
      <c r="J222" s="18">
        <f>Taulukko134564[[#This Row],[loppu]]-Taulukko134564[[#This Row],[alku]]</f>
        <v>0</v>
      </c>
      <c r="K222" s="19">
        <f t="shared" si="4"/>
        <v>0</v>
      </c>
    </row>
    <row r="223" spans="2:11" x14ac:dyDescent="0.2">
      <c r="B223" s="10"/>
      <c r="C223" s="11"/>
      <c r="D223" s="12"/>
      <c r="E223" s="8"/>
      <c r="F223" s="8"/>
      <c r="G223" s="17">
        <f>Taulukko134564[[#This Row],[lopussa]]-Taulukko134564[[#This Row],[alussa]]</f>
        <v>0</v>
      </c>
      <c r="H223" s="14"/>
      <c r="I223" s="14"/>
      <c r="J223" s="18">
        <f>Taulukko134564[[#This Row],[loppu]]-Taulukko134564[[#This Row],[alku]]</f>
        <v>0</v>
      </c>
      <c r="K223" s="19">
        <f t="shared" si="4"/>
        <v>0</v>
      </c>
    </row>
    <row r="224" spans="2:11" x14ac:dyDescent="0.2">
      <c r="B224" s="10"/>
      <c r="C224" s="11"/>
      <c r="D224" s="12"/>
      <c r="E224" s="8"/>
      <c r="F224" s="8"/>
      <c r="G224" s="17">
        <f>Taulukko134564[[#This Row],[lopussa]]-Taulukko134564[[#This Row],[alussa]]</f>
        <v>0</v>
      </c>
      <c r="H224" s="14"/>
      <c r="I224" s="14"/>
      <c r="J224" s="18">
        <f>Taulukko134564[[#This Row],[loppu]]-Taulukko134564[[#This Row],[alku]]</f>
        <v>0</v>
      </c>
      <c r="K224" s="19">
        <f t="shared" si="4"/>
        <v>0</v>
      </c>
    </row>
    <row r="225" spans="2:11" x14ac:dyDescent="0.2">
      <c r="B225" s="10"/>
      <c r="C225" s="11"/>
      <c r="D225" s="12"/>
      <c r="E225" s="8"/>
      <c r="F225" s="8"/>
      <c r="G225" s="17">
        <f>Taulukko134564[[#This Row],[lopussa]]-Taulukko134564[[#This Row],[alussa]]</f>
        <v>0</v>
      </c>
      <c r="H225" s="14"/>
      <c r="I225" s="14"/>
      <c r="J225" s="18">
        <f>Taulukko134564[[#This Row],[loppu]]-Taulukko134564[[#This Row],[alku]]</f>
        <v>0</v>
      </c>
      <c r="K225" s="19">
        <f t="shared" si="4"/>
        <v>0</v>
      </c>
    </row>
    <row r="226" spans="2:11" x14ac:dyDescent="0.2">
      <c r="B226" s="10"/>
      <c r="C226" s="11"/>
      <c r="D226" s="12"/>
      <c r="E226" s="8"/>
      <c r="F226" s="8"/>
      <c r="G226" s="17">
        <f>Taulukko134564[[#This Row],[lopussa]]-Taulukko134564[[#This Row],[alussa]]</f>
        <v>0</v>
      </c>
      <c r="H226" s="14"/>
      <c r="I226" s="14"/>
      <c r="J226" s="18">
        <f>Taulukko134564[[#This Row],[loppu]]-Taulukko134564[[#This Row],[alku]]</f>
        <v>0</v>
      </c>
      <c r="K226" s="19">
        <f t="shared" si="4"/>
        <v>0</v>
      </c>
    </row>
    <row r="227" spans="2:11" x14ac:dyDescent="0.2">
      <c r="B227" s="10"/>
      <c r="C227" s="11"/>
      <c r="D227" s="12"/>
      <c r="E227" s="8"/>
      <c r="F227" s="8"/>
      <c r="G227" s="17">
        <f>Taulukko134564[[#This Row],[lopussa]]-Taulukko134564[[#This Row],[alussa]]</f>
        <v>0</v>
      </c>
      <c r="H227" s="14"/>
      <c r="I227" s="14"/>
      <c r="J227" s="18">
        <f>Taulukko134564[[#This Row],[loppu]]-Taulukko134564[[#This Row],[alku]]</f>
        <v>0</v>
      </c>
      <c r="K227" s="19">
        <f t="shared" si="4"/>
        <v>0</v>
      </c>
    </row>
    <row r="228" spans="2:11" x14ac:dyDescent="0.2">
      <c r="B228" s="10"/>
      <c r="C228" s="11"/>
      <c r="D228" s="12"/>
      <c r="E228" s="8"/>
      <c r="F228" s="8"/>
      <c r="G228" s="17">
        <f>Taulukko134564[[#This Row],[lopussa]]-Taulukko134564[[#This Row],[alussa]]</f>
        <v>0</v>
      </c>
      <c r="H228" s="14"/>
      <c r="I228" s="14"/>
      <c r="J228" s="18">
        <f>Taulukko134564[[#This Row],[loppu]]-Taulukko134564[[#This Row],[alku]]</f>
        <v>0</v>
      </c>
      <c r="K228" s="19">
        <f t="shared" si="4"/>
        <v>0</v>
      </c>
    </row>
    <row r="229" spans="2:11" x14ac:dyDescent="0.2">
      <c r="B229" s="10"/>
      <c r="C229" s="11"/>
      <c r="D229" s="12"/>
      <c r="E229" s="8"/>
      <c r="F229" s="8"/>
      <c r="G229" s="17">
        <f>Taulukko134564[[#This Row],[lopussa]]-Taulukko134564[[#This Row],[alussa]]</f>
        <v>0</v>
      </c>
      <c r="H229" s="14"/>
      <c r="I229" s="14"/>
      <c r="J229" s="18">
        <f>Taulukko134564[[#This Row],[loppu]]-Taulukko134564[[#This Row],[alku]]</f>
        <v>0</v>
      </c>
      <c r="K229" s="19">
        <f t="shared" si="4"/>
        <v>0</v>
      </c>
    </row>
    <row r="230" spans="2:11" x14ac:dyDescent="0.2">
      <c r="B230" s="10"/>
      <c r="C230" s="11"/>
      <c r="D230" s="12"/>
      <c r="E230" s="8"/>
      <c r="F230" s="8"/>
      <c r="G230" s="17">
        <f>Taulukko134564[[#This Row],[lopussa]]-Taulukko134564[[#This Row],[alussa]]</f>
        <v>0</v>
      </c>
      <c r="H230" s="14"/>
      <c r="I230" s="14"/>
      <c r="J230" s="18">
        <f>Taulukko134564[[#This Row],[loppu]]-Taulukko134564[[#This Row],[alku]]</f>
        <v>0</v>
      </c>
      <c r="K230" s="19">
        <f t="shared" si="4"/>
        <v>0</v>
      </c>
    </row>
    <row r="231" spans="2:11" x14ac:dyDescent="0.2">
      <c r="B231" s="10"/>
      <c r="C231" s="11"/>
      <c r="D231" s="12"/>
      <c r="E231" s="8"/>
      <c r="F231" s="8"/>
      <c r="G231" s="17">
        <f>Taulukko134564[[#This Row],[lopussa]]-Taulukko134564[[#This Row],[alussa]]</f>
        <v>0</v>
      </c>
      <c r="H231" s="14"/>
      <c r="I231" s="14"/>
      <c r="J231" s="18">
        <f>Taulukko134564[[#This Row],[loppu]]-Taulukko134564[[#This Row],[alku]]</f>
        <v>0</v>
      </c>
      <c r="K231" s="19">
        <f t="shared" si="4"/>
        <v>0</v>
      </c>
    </row>
    <row r="232" spans="2:11" x14ac:dyDescent="0.2">
      <c r="B232" s="10"/>
      <c r="C232" s="11"/>
      <c r="D232" s="12"/>
      <c r="E232" s="8"/>
      <c r="F232" s="8"/>
      <c r="G232" s="17">
        <f>Taulukko134564[[#This Row],[lopussa]]-Taulukko134564[[#This Row],[alussa]]</f>
        <v>0</v>
      </c>
      <c r="H232" s="14"/>
      <c r="I232" s="14"/>
      <c r="J232" s="18">
        <f>Taulukko134564[[#This Row],[loppu]]-Taulukko134564[[#This Row],[alku]]</f>
        <v>0</v>
      </c>
      <c r="K232" s="19">
        <f t="shared" si="4"/>
        <v>0</v>
      </c>
    </row>
    <row r="233" spans="2:11" x14ac:dyDescent="0.2">
      <c r="B233" s="10"/>
      <c r="C233" s="11"/>
      <c r="D233" s="12"/>
      <c r="E233" s="8"/>
      <c r="F233" s="8"/>
      <c r="G233" s="17">
        <f>Taulukko134564[[#This Row],[lopussa]]-Taulukko134564[[#This Row],[alussa]]</f>
        <v>0</v>
      </c>
      <c r="H233" s="14"/>
      <c r="I233" s="14"/>
      <c r="J233" s="18">
        <f>Taulukko134564[[#This Row],[loppu]]-Taulukko134564[[#This Row],[alku]]</f>
        <v>0</v>
      </c>
      <c r="K233" s="19">
        <f t="shared" si="4"/>
        <v>0</v>
      </c>
    </row>
    <row r="234" spans="2:11" x14ac:dyDescent="0.2">
      <c r="B234" s="10"/>
      <c r="C234" s="11"/>
      <c r="D234" s="12"/>
      <c r="E234" s="8"/>
      <c r="F234" s="8"/>
      <c r="G234" s="17">
        <f>Taulukko134564[[#This Row],[lopussa]]-Taulukko134564[[#This Row],[alussa]]</f>
        <v>0</v>
      </c>
      <c r="H234" s="14"/>
      <c r="I234" s="14"/>
      <c r="J234" s="18">
        <f>Taulukko134564[[#This Row],[loppu]]-Taulukko134564[[#This Row],[alku]]</f>
        <v>0</v>
      </c>
      <c r="K234" s="19">
        <f t="shared" si="4"/>
        <v>0</v>
      </c>
    </row>
    <row r="235" spans="2:11" x14ac:dyDescent="0.2">
      <c r="B235" s="10"/>
      <c r="C235" s="11"/>
      <c r="D235" s="12"/>
      <c r="E235" s="8"/>
      <c r="F235" s="8"/>
      <c r="G235" s="17">
        <f>Taulukko134564[[#This Row],[lopussa]]-Taulukko134564[[#This Row],[alussa]]</f>
        <v>0</v>
      </c>
      <c r="H235" s="14"/>
      <c r="I235" s="14"/>
      <c r="J235" s="18">
        <f>Taulukko134564[[#This Row],[loppu]]-Taulukko134564[[#This Row],[alku]]</f>
        <v>0</v>
      </c>
      <c r="K235" s="19">
        <f t="shared" si="4"/>
        <v>0</v>
      </c>
    </row>
    <row r="236" spans="2:11" x14ac:dyDescent="0.2">
      <c r="B236" s="10"/>
      <c r="C236" s="11"/>
      <c r="D236" s="12"/>
      <c r="E236" s="8"/>
      <c r="F236" s="8"/>
      <c r="G236" s="17">
        <f>Taulukko134564[[#This Row],[lopussa]]-Taulukko134564[[#This Row],[alussa]]</f>
        <v>0</v>
      </c>
      <c r="H236" s="14"/>
      <c r="I236" s="14"/>
      <c r="J236" s="18">
        <f>Taulukko134564[[#This Row],[loppu]]-Taulukko134564[[#This Row],[alku]]</f>
        <v>0</v>
      </c>
      <c r="K236" s="19">
        <f t="shared" si="4"/>
        <v>0</v>
      </c>
    </row>
    <row r="237" spans="2:11" x14ac:dyDescent="0.2">
      <c r="B237" s="10"/>
      <c r="C237" s="11"/>
      <c r="D237" s="12"/>
      <c r="E237" s="8"/>
      <c r="F237" s="8"/>
      <c r="G237" s="17">
        <f>Taulukko134564[[#This Row],[lopussa]]-Taulukko134564[[#This Row],[alussa]]</f>
        <v>0</v>
      </c>
      <c r="H237" s="14"/>
      <c r="I237" s="14"/>
      <c r="J237" s="18">
        <f>Taulukko134564[[#This Row],[loppu]]-Taulukko134564[[#This Row],[alku]]</f>
        <v>0</v>
      </c>
      <c r="K237" s="19">
        <f t="shared" si="4"/>
        <v>0</v>
      </c>
    </row>
    <row r="238" spans="2:11" x14ac:dyDescent="0.2">
      <c r="B238" s="10"/>
      <c r="C238" s="11"/>
      <c r="D238" s="12"/>
      <c r="E238" s="8"/>
      <c r="F238" s="8"/>
      <c r="G238" s="17">
        <f>Taulukko134564[[#This Row],[lopussa]]-Taulukko134564[[#This Row],[alussa]]</f>
        <v>0</v>
      </c>
      <c r="H238" s="14"/>
      <c r="I238" s="14"/>
      <c r="J238" s="18">
        <f>Taulukko134564[[#This Row],[loppu]]-Taulukko134564[[#This Row],[alku]]</f>
        <v>0</v>
      </c>
      <c r="K238" s="19">
        <f t="shared" si="4"/>
        <v>0</v>
      </c>
    </row>
    <row r="239" spans="2:11" x14ac:dyDescent="0.2">
      <c r="B239" s="10"/>
      <c r="C239" s="11"/>
      <c r="D239" s="12"/>
      <c r="E239" s="8"/>
      <c r="F239" s="8"/>
      <c r="G239" s="17">
        <f>Taulukko134564[[#This Row],[lopussa]]-Taulukko134564[[#This Row],[alussa]]</f>
        <v>0</v>
      </c>
      <c r="H239" s="14"/>
      <c r="I239" s="14"/>
      <c r="J239" s="18">
        <f>Taulukko134564[[#This Row],[loppu]]-Taulukko134564[[#This Row],[alku]]</f>
        <v>0</v>
      </c>
      <c r="K239" s="19">
        <f t="shared" si="4"/>
        <v>0</v>
      </c>
    </row>
    <row r="240" spans="2:11" x14ac:dyDescent="0.2">
      <c r="B240" s="10"/>
      <c r="C240" s="11"/>
      <c r="D240" s="12"/>
      <c r="E240" s="8"/>
      <c r="F240" s="8"/>
      <c r="G240" s="17">
        <f>Taulukko134564[[#This Row],[lopussa]]-Taulukko134564[[#This Row],[alussa]]</f>
        <v>0</v>
      </c>
      <c r="H240" s="14"/>
      <c r="I240" s="14"/>
      <c r="J240" s="18">
        <f>Taulukko134564[[#This Row],[loppu]]-Taulukko134564[[#This Row],[alku]]</f>
        <v>0</v>
      </c>
      <c r="K240" s="19">
        <f t="shared" si="4"/>
        <v>0</v>
      </c>
    </row>
    <row r="241" spans="2:11" x14ac:dyDescent="0.2">
      <c r="B241" s="10"/>
      <c r="C241" s="11"/>
      <c r="D241" s="12"/>
      <c r="E241" s="8"/>
      <c r="F241" s="8"/>
      <c r="G241" s="17">
        <f>Taulukko134564[[#This Row],[lopussa]]-Taulukko134564[[#This Row],[alussa]]</f>
        <v>0</v>
      </c>
      <c r="H241" s="14"/>
      <c r="I241" s="14"/>
      <c r="J241" s="18">
        <f>Taulukko134564[[#This Row],[loppu]]-Taulukko134564[[#This Row],[alku]]</f>
        <v>0</v>
      </c>
      <c r="K241" s="19">
        <f t="shared" si="4"/>
        <v>0</v>
      </c>
    </row>
    <row r="242" spans="2:11" x14ac:dyDescent="0.2">
      <c r="B242" s="10"/>
      <c r="C242" s="11"/>
      <c r="D242" s="12"/>
      <c r="E242" s="8"/>
      <c r="F242" s="8"/>
      <c r="G242" s="17">
        <f>Taulukko134564[[#This Row],[lopussa]]-Taulukko134564[[#This Row],[alussa]]</f>
        <v>0</v>
      </c>
      <c r="H242" s="14"/>
      <c r="I242" s="14"/>
      <c r="J242" s="18">
        <f>Taulukko134564[[#This Row],[loppu]]-Taulukko134564[[#This Row],[alku]]</f>
        <v>0</v>
      </c>
      <c r="K242" s="19">
        <f t="shared" si="4"/>
        <v>0</v>
      </c>
    </row>
    <row r="243" spans="2:11" x14ac:dyDescent="0.2">
      <c r="B243" s="10"/>
      <c r="C243" s="11"/>
      <c r="D243" s="12"/>
      <c r="E243" s="8"/>
      <c r="F243" s="8"/>
      <c r="G243" s="17">
        <f>Taulukko134564[[#This Row],[lopussa]]-Taulukko134564[[#This Row],[alussa]]</f>
        <v>0</v>
      </c>
      <c r="H243" s="14"/>
      <c r="I243" s="14"/>
      <c r="J243" s="18">
        <f>Taulukko134564[[#This Row],[loppu]]-Taulukko134564[[#This Row],[alku]]</f>
        <v>0</v>
      </c>
      <c r="K243" s="19">
        <f t="shared" si="4"/>
        <v>0</v>
      </c>
    </row>
    <row r="244" spans="2:11" x14ac:dyDescent="0.2">
      <c r="B244" s="10"/>
      <c r="C244" s="11"/>
      <c r="D244" s="12"/>
      <c r="E244" s="8"/>
      <c r="F244" s="8"/>
      <c r="G244" s="17">
        <f>Taulukko134564[[#This Row],[lopussa]]-Taulukko134564[[#This Row],[alussa]]</f>
        <v>0</v>
      </c>
      <c r="H244" s="14"/>
      <c r="I244" s="14"/>
      <c r="J244" s="18">
        <f>Taulukko134564[[#This Row],[loppu]]-Taulukko134564[[#This Row],[alku]]</f>
        <v>0</v>
      </c>
      <c r="K244" s="19">
        <f t="shared" si="4"/>
        <v>0</v>
      </c>
    </row>
    <row r="245" spans="2:11" x14ac:dyDescent="0.2">
      <c r="B245" s="10"/>
      <c r="C245" s="11"/>
      <c r="D245" s="12"/>
      <c r="E245" s="8"/>
      <c r="F245" s="8"/>
      <c r="G245" s="17">
        <f>Taulukko134564[[#This Row],[lopussa]]-Taulukko134564[[#This Row],[alussa]]</f>
        <v>0</v>
      </c>
      <c r="H245" s="14"/>
      <c r="I245" s="14"/>
      <c r="J245" s="18">
        <f>Taulukko134564[[#This Row],[loppu]]-Taulukko134564[[#This Row],[alku]]</f>
        <v>0</v>
      </c>
      <c r="K245" s="19">
        <f t="shared" si="4"/>
        <v>0</v>
      </c>
    </row>
    <row r="246" spans="2:11" x14ac:dyDescent="0.2">
      <c r="B246" s="10"/>
      <c r="C246" s="11"/>
      <c r="D246" s="12"/>
      <c r="E246" s="8"/>
      <c r="F246" s="8"/>
      <c r="G246" s="17">
        <f>Taulukko134564[[#This Row],[lopussa]]-Taulukko134564[[#This Row],[alussa]]</f>
        <v>0</v>
      </c>
      <c r="H246" s="14"/>
      <c r="I246" s="14"/>
      <c r="J246" s="18">
        <f>Taulukko134564[[#This Row],[loppu]]-Taulukko134564[[#This Row],[alku]]</f>
        <v>0</v>
      </c>
      <c r="K246" s="19">
        <f t="shared" si="4"/>
        <v>0</v>
      </c>
    </row>
    <row r="247" spans="2:11" x14ac:dyDescent="0.2">
      <c r="B247" s="10"/>
      <c r="C247" s="11"/>
      <c r="D247" s="12"/>
      <c r="E247" s="8"/>
      <c r="F247" s="8"/>
      <c r="G247" s="17">
        <f>Taulukko134564[[#This Row],[lopussa]]-Taulukko134564[[#This Row],[alussa]]</f>
        <v>0</v>
      </c>
      <c r="H247" s="14"/>
      <c r="I247" s="14"/>
      <c r="J247" s="18">
        <f>Taulukko134564[[#This Row],[loppu]]-Taulukko134564[[#This Row],[alku]]</f>
        <v>0</v>
      </c>
      <c r="K247" s="19">
        <f t="shared" si="4"/>
        <v>0</v>
      </c>
    </row>
    <row r="248" spans="2:11" x14ac:dyDescent="0.2">
      <c r="B248" s="10"/>
      <c r="C248" s="11"/>
      <c r="D248" s="12"/>
      <c r="E248" s="8"/>
      <c r="F248" s="8"/>
      <c r="G248" s="17">
        <f>Taulukko134564[[#This Row],[lopussa]]-Taulukko134564[[#This Row],[alussa]]</f>
        <v>0</v>
      </c>
      <c r="H248" s="14"/>
      <c r="I248" s="14"/>
      <c r="J248" s="18">
        <f>Taulukko134564[[#This Row],[loppu]]-Taulukko134564[[#This Row],[alku]]</f>
        <v>0</v>
      </c>
      <c r="K248" s="19">
        <f t="shared" si="4"/>
        <v>0</v>
      </c>
    </row>
    <row r="249" spans="2:11" x14ac:dyDescent="0.2">
      <c r="B249" s="10"/>
      <c r="C249" s="11"/>
      <c r="D249" s="12"/>
      <c r="E249" s="8"/>
      <c r="F249" s="8"/>
      <c r="G249" s="17">
        <f>Taulukko134564[[#This Row],[lopussa]]-Taulukko134564[[#This Row],[alussa]]</f>
        <v>0</v>
      </c>
      <c r="H249" s="14"/>
      <c r="I249" s="14"/>
      <c r="J249" s="18">
        <f>Taulukko134564[[#This Row],[loppu]]-Taulukko134564[[#This Row],[alku]]</f>
        <v>0</v>
      </c>
      <c r="K249" s="19">
        <f t="shared" si="4"/>
        <v>0</v>
      </c>
    </row>
    <row r="250" spans="2:11" x14ac:dyDescent="0.2">
      <c r="B250" s="10"/>
      <c r="C250" s="11"/>
      <c r="D250" s="12"/>
      <c r="E250" s="8"/>
      <c r="F250" s="8"/>
      <c r="G250" s="17">
        <f>Taulukko134564[[#This Row],[lopussa]]-Taulukko134564[[#This Row],[alussa]]</f>
        <v>0</v>
      </c>
      <c r="H250" s="14"/>
      <c r="I250" s="14"/>
      <c r="J250" s="18">
        <f>Taulukko134564[[#This Row],[loppu]]-Taulukko134564[[#This Row],[alku]]</f>
        <v>0</v>
      </c>
      <c r="K250" s="19">
        <f t="shared" si="4"/>
        <v>0</v>
      </c>
    </row>
    <row r="251" spans="2:11" x14ac:dyDescent="0.2">
      <c r="B251" s="10"/>
      <c r="C251" s="11"/>
      <c r="D251" s="12"/>
      <c r="E251" s="8"/>
      <c r="F251" s="8"/>
      <c r="G251" s="17">
        <f>Taulukko134564[[#This Row],[lopussa]]-Taulukko134564[[#This Row],[alussa]]</f>
        <v>0</v>
      </c>
      <c r="H251" s="14"/>
      <c r="I251" s="14"/>
      <c r="J251" s="18">
        <f>Taulukko134564[[#This Row],[loppu]]-Taulukko134564[[#This Row],[alku]]</f>
        <v>0</v>
      </c>
      <c r="K251" s="19">
        <f t="shared" si="4"/>
        <v>0</v>
      </c>
    </row>
    <row r="252" spans="2:11" x14ac:dyDescent="0.2">
      <c r="B252" s="10"/>
      <c r="C252" s="11"/>
      <c r="D252" s="12"/>
      <c r="E252" s="8"/>
      <c r="F252" s="8"/>
      <c r="G252" s="17">
        <f>Taulukko134564[[#This Row],[lopussa]]-Taulukko134564[[#This Row],[alussa]]</f>
        <v>0</v>
      </c>
      <c r="H252" s="14"/>
      <c r="I252" s="14"/>
      <c r="J252" s="18">
        <f>Taulukko134564[[#This Row],[loppu]]-Taulukko134564[[#This Row],[alku]]</f>
        <v>0</v>
      </c>
      <c r="K252" s="19">
        <f t="shared" si="4"/>
        <v>0</v>
      </c>
    </row>
    <row r="253" spans="2:11" x14ac:dyDescent="0.2">
      <c r="B253" s="10"/>
      <c r="C253" s="11"/>
      <c r="D253" s="12"/>
      <c r="E253" s="8"/>
      <c r="F253" s="8"/>
      <c r="G253" s="17">
        <f>Taulukko134564[[#This Row],[lopussa]]-Taulukko134564[[#This Row],[alussa]]</f>
        <v>0</v>
      </c>
      <c r="H253" s="14"/>
      <c r="I253" s="14"/>
      <c r="J253" s="18">
        <f>Taulukko134564[[#This Row],[loppu]]-Taulukko134564[[#This Row],[alku]]</f>
        <v>0</v>
      </c>
      <c r="K253" s="19">
        <f t="shared" si="4"/>
        <v>0</v>
      </c>
    </row>
    <row r="254" spans="2:11" x14ac:dyDescent="0.2">
      <c r="B254" s="10"/>
      <c r="C254" s="11"/>
      <c r="D254" s="12"/>
      <c r="E254" s="8"/>
      <c r="F254" s="8"/>
      <c r="G254" s="17">
        <f>Taulukko134564[[#This Row],[lopussa]]-Taulukko134564[[#This Row],[alussa]]</f>
        <v>0</v>
      </c>
      <c r="H254" s="14"/>
      <c r="I254" s="14"/>
      <c r="J254" s="18">
        <f>Taulukko134564[[#This Row],[loppu]]-Taulukko134564[[#This Row],[alku]]</f>
        <v>0</v>
      </c>
      <c r="K254" s="19">
        <f t="shared" si="4"/>
        <v>0</v>
      </c>
    </row>
    <row r="255" spans="2:11" x14ac:dyDescent="0.2">
      <c r="B255" s="10"/>
      <c r="C255" s="11"/>
      <c r="D255" s="12"/>
      <c r="E255" s="8"/>
      <c r="F255" s="8"/>
      <c r="G255" s="17">
        <f>Taulukko134564[[#This Row],[lopussa]]-Taulukko134564[[#This Row],[alussa]]</f>
        <v>0</v>
      </c>
      <c r="H255" s="14"/>
      <c r="I255" s="14"/>
      <c r="J255" s="18">
        <f>Taulukko134564[[#This Row],[loppu]]-Taulukko134564[[#This Row],[alku]]</f>
        <v>0</v>
      </c>
      <c r="K255" s="19">
        <f t="shared" si="4"/>
        <v>0</v>
      </c>
    </row>
    <row r="256" spans="2:11" x14ac:dyDescent="0.2">
      <c r="B256" s="10"/>
      <c r="C256" s="11"/>
      <c r="D256" s="12"/>
      <c r="E256" s="8"/>
      <c r="F256" s="8"/>
      <c r="G256" s="17">
        <f>Taulukko134564[[#This Row],[lopussa]]-Taulukko134564[[#This Row],[alussa]]</f>
        <v>0</v>
      </c>
      <c r="H256" s="14"/>
      <c r="I256" s="14"/>
      <c r="J256" s="18">
        <f>Taulukko134564[[#This Row],[loppu]]-Taulukko134564[[#This Row],[alku]]</f>
        <v>0</v>
      </c>
      <c r="K256" s="19">
        <f t="shared" ref="K256:K319" si="5">INT((I256-H256)*1440)</f>
        <v>0</v>
      </c>
    </row>
    <row r="257" spans="2:11" x14ac:dyDescent="0.2">
      <c r="B257" s="10"/>
      <c r="C257" s="11"/>
      <c r="D257" s="12"/>
      <c r="E257" s="8"/>
      <c r="F257" s="8"/>
      <c r="G257" s="17">
        <f>Taulukko134564[[#This Row],[lopussa]]-Taulukko134564[[#This Row],[alussa]]</f>
        <v>0</v>
      </c>
      <c r="H257" s="14"/>
      <c r="I257" s="14"/>
      <c r="J257" s="18">
        <f>Taulukko134564[[#This Row],[loppu]]-Taulukko134564[[#This Row],[alku]]</f>
        <v>0</v>
      </c>
      <c r="K257" s="19">
        <f t="shared" si="5"/>
        <v>0</v>
      </c>
    </row>
    <row r="258" spans="2:11" x14ac:dyDescent="0.2">
      <c r="B258" s="10"/>
      <c r="C258" s="11"/>
      <c r="D258" s="12"/>
      <c r="E258" s="8"/>
      <c r="F258" s="8"/>
      <c r="G258" s="17">
        <f>Taulukko134564[[#This Row],[lopussa]]-Taulukko134564[[#This Row],[alussa]]</f>
        <v>0</v>
      </c>
      <c r="H258" s="14"/>
      <c r="I258" s="14"/>
      <c r="J258" s="18">
        <f>Taulukko134564[[#This Row],[loppu]]-Taulukko134564[[#This Row],[alku]]</f>
        <v>0</v>
      </c>
      <c r="K258" s="19">
        <f t="shared" si="5"/>
        <v>0</v>
      </c>
    </row>
    <row r="259" spans="2:11" x14ac:dyDescent="0.2">
      <c r="B259" s="10"/>
      <c r="C259" s="11"/>
      <c r="D259" s="12"/>
      <c r="E259" s="8"/>
      <c r="F259" s="8"/>
      <c r="G259" s="17">
        <f>Taulukko134564[[#This Row],[lopussa]]-Taulukko134564[[#This Row],[alussa]]</f>
        <v>0</v>
      </c>
      <c r="H259" s="14"/>
      <c r="I259" s="14"/>
      <c r="J259" s="18">
        <f>Taulukko134564[[#This Row],[loppu]]-Taulukko134564[[#This Row],[alku]]</f>
        <v>0</v>
      </c>
      <c r="K259" s="19">
        <f t="shared" si="5"/>
        <v>0</v>
      </c>
    </row>
    <row r="260" spans="2:11" x14ac:dyDescent="0.2">
      <c r="B260" s="10"/>
      <c r="C260" s="11"/>
      <c r="D260" s="12"/>
      <c r="E260" s="8"/>
      <c r="F260" s="8"/>
      <c r="G260" s="17">
        <f>Taulukko134564[[#This Row],[lopussa]]-Taulukko134564[[#This Row],[alussa]]</f>
        <v>0</v>
      </c>
      <c r="H260" s="14"/>
      <c r="I260" s="14"/>
      <c r="J260" s="18">
        <f>Taulukko134564[[#This Row],[loppu]]-Taulukko134564[[#This Row],[alku]]</f>
        <v>0</v>
      </c>
      <c r="K260" s="19">
        <f t="shared" si="5"/>
        <v>0</v>
      </c>
    </row>
    <row r="261" spans="2:11" x14ac:dyDescent="0.2">
      <c r="B261" s="10"/>
      <c r="C261" s="11"/>
      <c r="D261" s="12"/>
      <c r="E261" s="8"/>
      <c r="F261" s="8"/>
      <c r="G261" s="17">
        <f>Taulukko134564[[#This Row],[lopussa]]-Taulukko134564[[#This Row],[alussa]]</f>
        <v>0</v>
      </c>
      <c r="H261" s="14"/>
      <c r="I261" s="14"/>
      <c r="J261" s="18">
        <f>Taulukko134564[[#This Row],[loppu]]-Taulukko134564[[#This Row],[alku]]</f>
        <v>0</v>
      </c>
      <c r="K261" s="19">
        <f t="shared" si="5"/>
        <v>0</v>
      </c>
    </row>
    <row r="262" spans="2:11" x14ac:dyDescent="0.2">
      <c r="B262" s="10"/>
      <c r="C262" s="11"/>
      <c r="D262" s="12"/>
      <c r="E262" s="8"/>
      <c r="F262" s="8"/>
      <c r="G262" s="17">
        <f>Taulukko134564[[#This Row],[lopussa]]-Taulukko134564[[#This Row],[alussa]]</f>
        <v>0</v>
      </c>
      <c r="H262" s="14"/>
      <c r="I262" s="14"/>
      <c r="J262" s="18">
        <f>Taulukko134564[[#This Row],[loppu]]-Taulukko134564[[#This Row],[alku]]</f>
        <v>0</v>
      </c>
      <c r="K262" s="19">
        <f t="shared" si="5"/>
        <v>0</v>
      </c>
    </row>
    <row r="263" spans="2:11" x14ac:dyDescent="0.2">
      <c r="B263" s="10"/>
      <c r="C263" s="11"/>
      <c r="D263" s="12"/>
      <c r="E263" s="8"/>
      <c r="F263" s="8"/>
      <c r="G263" s="17">
        <f>Taulukko134564[[#This Row],[lopussa]]-Taulukko134564[[#This Row],[alussa]]</f>
        <v>0</v>
      </c>
      <c r="H263" s="14"/>
      <c r="I263" s="14"/>
      <c r="J263" s="18">
        <f>Taulukko134564[[#This Row],[loppu]]-Taulukko134564[[#This Row],[alku]]</f>
        <v>0</v>
      </c>
      <c r="K263" s="19">
        <f t="shared" si="5"/>
        <v>0</v>
      </c>
    </row>
    <row r="264" spans="2:11" x14ac:dyDescent="0.2">
      <c r="B264" s="10"/>
      <c r="C264" s="11"/>
      <c r="D264" s="12"/>
      <c r="E264" s="8"/>
      <c r="F264" s="8"/>
      <c r="G264" s="17">
        <f>Taulukko134564[[#This Row],[lopussa]]-Taulukko134564[[#This Row],[alussa]]</f>
        <v>0</v>
      </c>
      <c r="H264" s="14"/>
      <c r="I264" s="14"/>
      <c r="J264" s="18">
        <f>Taulukko134564[[#This Row],[loppu]]-Taulukko134564[[#This Row],[alku]]</f>
        <v>0</v>
      </c>
      <c r="K264" s="19">
        <f t="shared" si="5"/>
        <v>0</v>
      </c>
    </row>
    <row r="265" spans="2:11" x14ac:dyDescent="0.2">
      <c r="B265" s="10"/>
      <c r="C265" s="11"/>
      <c r="D265" s="12"/>
      <c r="E265" s="8"/>
      <c r="F265" s="8"/>
      <c r="G265" s="17">
        <f>Taulukko134564[[#This Row],[lopussa]]-Taulukko134564[[#This Row],[alussa]]</f>
        <v>0</v>
      </c>
      <c r="H265" s="14"/>
      <c r="I265" s="14"/>
      <c r="J265" s="18">
        <f>Taulukko134564[[#This Row],[loppu]]-Taulukko134564[[#This Row],[alku]]</f>
        <v>0</v>
      </c>
      <c r="K265" s="19">
        <f t="shared" si="5"/>
        <v>0</v>
      </c>
    </row>
    <row r="266" spans="2:11" x14ac:dyDescent="0.2">
      <c r="B266" s="10"/>
      <c r="C266" s="11"/>
      <c r="D266" s="12"/>
      <c r="E266" s="8"/>
      <c r="F266" s="8"/>
      <c r="G266" s="17">
        <f>Taulukko134564[[#This Row],[lopussa]]-Taulukko134564[[#This Row],[alussa]]</f>
        <v>0</v>
      </c>
      <c r="H266" s="14"/>
      <c r="I266" s="14"/>
      <c r="J266" s="18">
        <f>Taulukko134564[[#This Row],[loppu]]-Taulukko134564[[#This Row],[alku]]</f>
        <v>0</v>
      </c>
      <c r="K266" s="19">
        <f t="shared" si="5"/>
        <v>0</v>
      </c>
    </row>
    <row r="267" spans="2:11" x14ac:dyDescent="0.2">
      <c r="B267" s="10"/>
      <c r="C267" s="11"/>
      <c r="D267" s="12"/>
      <c r="E267" s="8"/>
      <c r="F267" s="8"/>
      <c r="G267" s="17">
        <f>Taulukko134564[[#This Row],[lopussa]]-Taulukko134564[[#This Row],[alussa]]</f>
        <v>0</v>
      </c>
      <c r="H267" s="14"/>
      <c r="I267" s="14"/>
      <c r="J267" s="18">
        <f>Taulukko134564[[#This Row],[loppu]]-Taulukko134564[[#This Row],[alku]]</f>
        <v>0</v>
      </c>
      <c r="K267" s="19">
        <f t="shared" si="5"/>
        <v>0</v>
      </c>
    </row>
    <row r="268" spans="2:11" x14ac:dyDescent="0.2">
      <c r="B268" s="10"/>
      <c r="C268" s="11"/>
      <c r="D268" s="12"/>
      <c r="E268" s="8"/>
      <c r="F268" s="8"/>
      <c r="G268" s="17">
        <f>Taulukko134564[[#This Row],[lopussa]]-Taulukko134564[[#This Row],[alussa]]</f>
        <v>0</v>
      </c>
      <c r="H268" s="14"/>
      <c r="I268" s="14"/>
      <c r="J268" s="18">
        <f>Taulukko134564[[#This Row],[loppu]]-Taulukko134564[[#This Row],[alku]]</f>
        <v>0</v>
      </c>
      <c r="K268" s="19">
        <f t="shared" si="5"/>
        <v>0</v>
      </c>
    </row>
    <row r="269" spans="2:11" x14ac:dyDescent="0.2">
      <c r="B269" s="10"/>
      <c r="C269" s="11"/>
      <c r="D269" s="12"/>
      <c r="E269" s="8"/>
      <c r="F269" s="8"/>
      <c r="G269" s="17">
        <f>Taulukko134564[[#This Row],[lopussa]]-Taulukko134564[[#This Row],[alussa]]</f>
        <v>0</v>
      </c>
      <c r="H269" s="14"/>
      <c r="I269" s="14"/>
      <c r="J269" s="18">
        <f>Taulukko134564[[#This Row],[loppu]]-Taulukko134564[[#This Row],[alku]]</f>
        <v>0</v>
      </c>
      <c r="K269" s="19">
        <f t="shared" si="5"/>
        <v>0</v>
      </c>
    </row>
    <row r="270" spans="2:11" x14ac:dyDescent="0.2">
      <c r="B270" s="10"/>
      <c r="C270" s="11"/>
      <c r="D270" s="12"/>
      <c r="E270" s="8"/>
      <c r="F270" s="8"/>
      <c r="G270" s="17">
        <f>Taulukko134564[[#This Row],[lopussa]]-Taulukko134564[[#This Row],[alussa]]</f>
        <v>0</v>
      </c>
      <c r="H270" s="14"/>
      <c r="I270" s="14"/>
      <c r="J270" s="18">
        <f>Taulukko134564[[#This Row],[loppu]]-Taulukko134564[[#This Row],[alku]]</f>
        <v>0</v>
      </c>
      <c r="K270" s="19">
        <f t="shared" si="5"/>
        <v>0</v>
      </c>
    </row>
    <row r="271" spans="2:11" x14ac:dyDescent="0.2">
      <c r="B271" s="10"/>
      <c r="C271" s="11"/>
      <c r="D271" s="12"/>
      <c r="E271" s="8"/>
      <c r="F271" s="8"/>
      <c r="G271" s="17">
        <f>Taulukko134564[[#This Row],[lopussa]]-Taulukko134564[[#This Row],[alussa]]</f>
        <v>0</v>
      </c>
      <c r="H271" s="14"/>
      <c r="I271" s="14"/>
      <c r="J271" s="18">
        <f>Taulukko134564[[#This Row],[loppu]]-Taulukko134564[[#This Row],[alku]]</f>
        <v>0</v>
      </c>
      <c r="K271" s="19">
        <f t="shared" si="5"/>
        <v>0</v>
      </c>
    </row>
    <row r="272" spans="2:11" x14ac:dyDescent="0.2">
      <c r="B272" s="10"/>
      <c r="C272" s="11"/>
      <c r="D272" s="12"/>
      <c r="E272" s="8"/>
      <c r="F272" s="8"/>
      <c r="G272" s="17">
        <f>Taulukko134564[[#This Row],[lopussa]]-Taulukko134564[[#This Row],[alussa]]</f>
        <v>0</v>
      </c>
      <c r="H272" s="14"/>
      <c r="I272" s="14"/>
      <c r="J272" s="18">
        <f>Taulukko134564[[#This Row],[loppu]]-Taulukko134564[[#This Row],[alku]]</f>
        <v>0</v>
      </c>
      <c r="K272" s="19">
        <f t="shared" si="5"/>
        <v>0</v>
      </c>
    </row>
    <row r="273" spans="2:11" x14ac:dyDescent="0.2">
      <c r="B273" s="10"/>
      <c r="C273" s="11"/>
      <c r="D273" s="12"/>
      <c r="E273" s="8"/>
      <c r="F273" s="8"/>
      <c r="G273" s="17">
        <f>Taulukko134564[[#This Row],[lopussa]]-Taulukko134564[[#This Row],[alussa]]</f>
        <v>0</v>
      </c>
      <c r="H273" s="14"/>
      <c r="I273" s="14"/>
      <c r="J273" s="18">
        <f>Taulukko134564[[#This Row],[loppu]]-Taulukko134564[[#This Row],[alku]]</f>
        <v>0</v>
      </c>
      <c r="K273" s="19">
        <f t="shared" si="5"/>
        <v>0</v>
      </c>
    </row>
    <row r="274" spans="2:11" x14ac:dyDescent="0.2">
      <c r="B274" s="10"/>
      <c r="C274" s="11"/>
      <c r="D274" s="12"/>
      <c r="E274" s="8"/>
      <c r="F274" s="8"/>
      <c r="G274" s="17">
        <f>Taulukko134564[[#This Row],[lopussa]]-Taulukko134564[[#This Row],[alussa]]</f>
        <v>0</v>
      </c>
      <c r="H274" s="14"/>
      <c r="I274" s="14"/>
      <c r="J274" s="18">
        <f>Taulukko134564[[#This Row],[loppu]]-Taulukko134564[[#This Row],[alku]]</f>
        <v>0</v>
      </c>
      <c r="K274" s="19">
        <f t="shared" si="5"/>
        <v>0</v>
      </c>
    </row>
    <row r="275" spans="2:11" x14ac:dyDescent="0.2">
      <c r="B275" s="10"/>
      <c r="C275" s="11"/>
      <c r="D275" s="12"/>
      <c r="E275" s="8"/>
      <c r="F275" s="8"/>
      <c r="G275" s="17">
        <f>Taulukko134564[[#This Row],[lopussa]]-Taulukko134564[[#This Row],[alussa]]</f>
        <v>0</v>
      </c>
      <c r="H275" s="14"/>
      <c r="I275" s="14"/>
      <c r="J275" s="18">
        <f>Taulukko134564[[#This Row],[loppu]]-Taulukko134564[[#This Row],[alku]]</f>
        <v>0</v>
      </c>
      <c r="K275" s="19">
        <f t="shared" si="5"/>
        <v>0</v>
      </c>
    </row>
    <row r="276" spans="2:11" x14ac:dyDescent="0.2">
      <c r="B276" s="10"/>
      <c r="C276" s="11"/>
      <c r="D276" s="12"/>
      <c r="E276" s="8"/>
      <c r="F276" s="8"/>
      <c r="G276" s="17">
        <f>Taulukko134564[[#This Row],[lopussa]]-Taulukko134564[[#This Row],[alussa]]</f>
        <v>0</v>
      </c>
      <c r="H276" s="14"/>
      <c r="I276" s="14"/>
      <c r="J276" s="18">
        <f>Taulukko134564[[#This Row],[loppu]]-Taulukko134564[[#This Row],[alku]]</f>
        <v>0</v>
      </c>
      <c r="K276" s="19">
        <f t="shared" si="5"/>
        <v>0</v>
      </c>
    </row>
    <row r="277" spans="2:11" x14ac:dyDescent="0.2">
      <c r="B277" s="10"/>
      <c r="C277" s="11"/>
      <c r="D277" s="12"/>
      <c r="E277" s="8"/>
      <c r="F277" s="8"/>
      <c r="G277" s="17">
        <f>Taulukko134564[[#This Row],[lopussa]]-Taulukko134564[[#This Row],[alussa]]</f>
        <v>0</v>
      </c>
      <c r="H277" s="14"/>
      <c r="I277" s="14"/>
      <c r="J277" s="18">
        <f>Taulukko134564[[#This Row],[loppu]]-Taulukko134564[[#This Row],[alku]]</f>
        <v>0</v>
      </c>
      <c r="K277" s="19">
        <f t="shared" si="5"/>
        <v>0</v>
      </c>
    </row>
    <row r="278" spans="2:11" x14ac:dyDescent="0.2">
      <c r="B278" s="10"/>
      <c r="C278" s="11"/>
      <c r="D278" s="12"/>
      <c r="E278" s="8"/>
      <c r="F278" s="8"/>
      <c r="G278" s="17">
        <f>Taulukko134564[[#This Row],[lopussa]]-Taulukko134564[[#This Row],[alussa]]</f>
        <v>0</v>
      </c>
      <c r="H278" s="14"/>
      <c r="I278" s="14"/>
      <c r="J278" s="18">
        <f>Taulukko134564[[#This Row],[loppu]]-Taulukko134564[[#This Row],[alku]]</f>
        <v>0</v>
      </c>
      <c r="K278" s="19">
        <f t="shared" si="5"/>
        <v>0</v>
      </c>
    </row>
    <row r="279" spans="2:11" x14ac:dyDescent="0.2">
      <c r="B279" s="10"/>
      <c r="C279" s="11"/>
      <c r="D279" s="12"/>
      <c r="E279" s="8"/>
      <c r="F279" s="8"/>
      <c r="G279" s="17">
        <f>Taulukko134564[[#This Row],[lopussa]]-Taulukko134564[[#This Row],[alussa]]</f>
        <v>0</v>
      </c>
      <c r="H279" s="14"/>
      <c r="I279" s="14"/>
      <c r="J279" s="18">
        <f>Taulukko134564[[#This Row],[loppu]]-Taulukko134564[[#This Row],[alku]]</f>
        <v>0</v>
      </c>
      <c r="K279" s="19">
        <f t="shared" si="5"/>
        <v>0</v>
      </c>
    </row>
    <row r="280" spans="2:11" x14ac:dyDescent="0.2">
      <c r="B280" s="10"/>
      <c r="C280" s="11"/>
      <c r="D280" s="12"/>
      <c r="E280" s="8"/>
      <c r="F280" s="8"/>
      <c r="G280" s="17">
        <f>Taulukko134564[[#This Row],[lopussa]]-Taulukko134564[[#This Row],[alussa]]</f>
        <v>0</v>
      </c>
      <c r="H280" s="14"/>
      <c r="I280" s="14"/>
      <c r="J280" s="18">
        <f>Taulukko134564[[#This Row],[loppu]]-Taulukko134564[[#This Row],[alku]]</f>
        <v>0</v>
      </c>
      <c r="K280" s="19">
        <f t="shared" si="5"/>
        <v>0</v>
      </c>
    </row>
    <row r="281" spans="2:11" x14ac:dyDescent="0.2">
      <c r="B281" s="10"/>
      <c r="C281" s="11"/>
      <c r="D281" s="12"/>
      <c r="E281" s="8"/>
      <c r="F281" s="8"/>
      <c r="G281" s="17">
        <f>Taulukko134564[[#This Row],[lopussa]]-Taulukko134564[[#This Row],[alussa]]</f>
        <v>0</v>
      </c>
      <c r="H281" s="14"/>
      <c r="I281" s="14"/>
      <c r="J281" s="18">
        <f>Taulukko134564[[#This Row],[loppu]]-Taulukko134564[[#This Row],[alku]]</f>
        <v>0</v>
      </c>
      <c r="K281" s="19">
        <f t="shared" si="5"/>
        <v>0</v>
      </c>
    </row>
    <row r="282" spans="2:11" x14ac:dyDescent="0.2">
      <c r="B282" s="10"/>
      <c r="C282" s="11"/>
      <c r="D282" s="12"/>
      <c r="E282" s="8"/>
      <c r="F282" s="8"/>
      <c r="G282" s="17">
        <f>Taulukko134564[[#This Row],[lopussa]]-Taulukko134564[[#This Row],[alussa]]</f>
        <v>0</v>
      </c>
      <c r="H282" s="14"/>
      <c r="I282" s="14"/>
      <c r="J282" s="18">
        <f>Taulukko134564[[#This Row],[loppu]]-Taulukko134564[[#This Row],[alku]]</f>
        <v>0</v>
      </c>
      <c r="K282" s="19">
        <f t="shared" si="5"/>
        <v>0</v>
      </c>
    </row>
    <row r="283" spans="2:11" x14ac:dyDescent="0.2">
      <c r="B283" s="10"/>
      <c r="C283" s="11"/>
      <c r="D283" s="12"/>
      <c r="E283" s="8"/>
      <c r="F283" s="8"/>
      <c r="G283" s="17">
        <f>Taulukko134564[[#This Row],[lopussa]]-Taulukko134564[[#This Row],[alussa]]</f>
        <v>0</v>
      </c>
      <c r="H283" s="14"/>
      <c r="I283" s="14"/>
      <c r="J283" s="18">
        <f>Taulukko134564[[#This Row],[loppu]]-Taulukko134564[[#This Row],[alku]]</f>
        <v>0</v>
      </c>
      <c r="K283" s="19">
        <f t="shared" si="5"/>
        <v>0</v>
      </c>
    </row>
    <row r="284" spans="2:11" x14ac:dyDescent="0.2">
      <c r="B284" s="10"/>
      <c r="C284" s="11"/>
      <c r="D284" s="12"/>
      <c r="E284" s="8"/>
      <c r="F284" s="8"/>
      <c r="G284" s="17">
        <f>Taulukko134564[[#This Row],[lopussa]]-Taulukko134564[[#This Row],[alussa]]</f>
        <v>0</v>
      </c>
      <c r="H284" s="14"/>
      <c r="I284" s="14"/>
      <c r="J284" s="18">
        <f>Taulukko134564[[#This Row],[loppu]]-Taulukko134564[[#This Row],[alku]]</f>
        <v>0</v>
      </c>
      <c r="K284" s="19">
        <f t="shared" si="5"/>
        <v>0</v>
      </c>
    </row>
    <row r="285" spans="2:11" x14ac:dyDescent="0.2">
      <c r="B285" s="10"/>
      <c r="C285" s="11"/>
      <c r="D285" s="12"/>
      <c r="E285" s="8"/>
      <c r="F285" s="8"/>
      <c r="G285" s="17">
        <f>Taulukko134564[[#This Row],[lopussa]]-Taulukko134564[[#This Row],[alussa]]</f>
        <v>0</v>
      </c>
      <c r="H285" s="14"/>
      <c r="I285" s="14"/>
      <c r="J285" s="18">
        <f>Taulukko134564[[#This Row],[loppu]]-Taulukko134564[[#This Row],[alku]]</f>
        <v>0</v>
      </c>
      <c r="K285" s="19">
        <f t="shared" si="5"/>
        <v>0</v>
      </c>
    </row>
    <row r="286" spans="2:11" x14ac:dyDescent="0.2">
      <c r="B286" s="10"/>
      <c r="C286" s="11"/>
      <c r="D286" s="12"/>
      <c r="E286" s="8"/>
      <c r="F286" s="8"/>
      <c r="G286" s="17">
        <f>Taulukko134564[[#This Row],[lopussa]]-Taulukko134564[[#This Row],[alussa]]</f>
        <v>0</v>
      </c>
      <c r="H286" s="14"/>
      <c r="I286" s="14"/>
      <c r="J286" s="18">
        <f>Taulukko134564[[#This Row],[loppu]]-Taulukko134564[[#This Row],[alku]]</f>
        <v>0</v>
      </c>
      <c r="K286" s="19">
        <f t="shared" si="5"/>
        <v>0</v>
      </c>
    </row>
    <row r="287" spans="2:11" x14ac:dyDescent="0.2">
      <c r="B287" s="10"/>
      <c r="C287" s="11"/>
      <c r="D287" s="12"/>
      <c r="E287" s="8"/>
      <c r="F287" s="8"/>
      <c r="G287" s="17">
        <f>Taulukko134564[[#This Row],[lopussa]]-Taulukko134564[[#This Row],[alussa]]</f>
        <v>0</v>
      </c>
      <c r="H287" s="14"/>
      <c r="I287" s="14"/>
      <c r="J287" s="18">
        <f>Taulukko134564[[#This Row],[loppu]]-Taulukko134564[[#This Row],[alku]]</f>
        <v>0</v>
      </c>
      <c r="K287" s="19">
        <f t="shared" si="5"/>
        <v>0</v>
      </c>
    </row>
    <row r="288" spans="2:11" x14ac:dyDescent="0.2">
      <c r="B288" s="10"/>
      <c r="C288" s="11"/>
      <c r="D288" s="12"/>
      <c r="E288" s="8"/>
      <c r="F288" s="8"/>
      <c r="G288" s="17">
        <f>Taulukko134564[[#This Row],[lopussa]]-Taulukko134564[[#This Row],[alussa]]</f>
        <v>0</v>
      </c>
      <c r="H288" s="14"/>
      <c r="I288" s="14"/>
      <c r="J288" s="18">
        <f>Taulukko134564[[#This Row],[loppu]]-Taulukko134564[[#This Row],[alku]]</f>
        <v>0</v>
      </c>
      <c r="K288" s="19">
        <f t="shared" si="5"/>
        <v>0</v>
      </c>
    </row>
    <row r="289" spans="2:11" x14ac:dyDescent="0.2">
      <c r="B289" s="10"/>
      <c r="C289" s="11"/>
      <c r="D289" s="12"/>
      <c r="E289" s="8"/>
      <c r="F289" s="8"/>
      <c r="G289" s="17">
        <f>Taulukko134564[[#This Row],[lopussa]]-Taulukko134564[[#This Row],[alussa]]</f>
        <v>0</v>
      </c>
      <c r="H289" s="14"/>
      <c r="I289" s="14"/>
      <c r="J289" s="18">
        <f>Taulukko134564[[#This Row],[loppu]]-Taulukko134564[[#This Row],[alku]]</f>
        <v>0</v>
      </c>
      <c r="K289" s="19">
        <f t="shared" si="5"/>
        <v>0</v>
      </c>
    </row>
    <row r="290" spans="2:11" x14ac:dyDescent="0.2">
      <c r="B290" s="10"/>
      <c r="C290" s="11"/>
      <c r="D290" s="12"/>
      <c r="E290" s="8"/>
      <c r="F290" s="8"/>
      <c r="G290" s="17">
        <f>Taulukko134564[[#This Row],[lopussa]]-Taulukko134564[[#This Row],[alussa]]</f>
        <v>0</v>
      </c>
      <c r="H290" s="14"/>
      <c r="I290" s="14"/>
      <c r="J290" s="18">
        <f>Taulukko134564[[#This Row],[loppu]]-Taulukko134564[[#This Row],[alku]]</f>
        <v>0</v>
      </c>
      <c r="K290" s="19">
        <f t="shared" si="5"/>
        <v>0</v>
      </c>
    </row>
    <row r="291" spans="2:11" x14ac:dyDescent="0.2">
      <c r="B291" s="10"/>
      <c r="C291" s="11"/>
      <c r="D291" s="12"/>
      <c r="E291" s="8"/>
      <c r="F291" s="8"/>
      <c r="G291" s="17">
        <f>Taulukko134564[[#This Row],[lopussa]]-Taulukko134564[[#This Row],[alussa]]</f>
        <v>0</v>
      </c>
      <c r="H291" s="14"/>
      <c r="I291" s="14"/>
      <c r="J291" s="18">
        <f>Taulukko134564[[#This Row],[loppu]]-Taulukko134564[[#This Row],[alku]]</f>
        <v>0</v>
      </c>
      <c r="K291" s="19">
        <f t="shared" si="5"/>
        <v>0</v>
      </c>
    </row>
    <row r="292" spans="2:11" x14ac:dyDescent="0.2">
      <c r="B292" s="10"/>
      <c r="C292" s="11"/>
      <c r="D292" s="12"/>
      <c r="E292" s="8"/>
      <c r="F292" s="8"/>
      <c r="G292" s="17">
        <f>Taulukko134564[[#This Row],[lopussa]]-Taulukko134564[[#This Row],[alussa]]</f>
        <v>0</v>
      </c>
      <c r="H292" s="14"/>
      <c r="I292" s="14"/>
      <c r="J292" s="18">
        <f>Taulukko134564[[#This Row],[loppu]]-Taulukko134564[[#This Row],[alku]]</f>
        <v>0</v>
      </c>
      <c r="K292" s="19">
        <f t="shared" si="5"/>
        <v>0</v>
      </c>
    </row>
    <row r="293" spans="2:11" x14ac:dyDescent="0.2">
      <c r="B293" s="10"/>
      <c r="C293" s="11"/>
      <c r="D293" s="12"/>
      <c r="E293" s="8"/>
      <c r="F293" s="8"/>
      <c r="G293" s="17">
        <f>Taulukko134564[[#This Row],[lopussa]]-Taulukko134564[[#This Row],[alussa]]</f>
        <v>0</v>
      </c>
      <c r="H293" s="14"/>
      <c r="I293" s="14"/>
      <c r="J293" s="18">
        <f>Taulukko134564[[#This Row],[loppu]]-Taulukko134564[[#This Row],[alku]]</f>
        <v>0</v>
      </c>
      <c r="K293" s="19">
        <f t="shared" si="5"/>
        <v>0</v>
      </c>
    </row>
    <row r="294" spans="2:11" x14ac:dyDescent="0.2">
      <c r="B294" s="10"/>
      <c r="C294" s="11"/>
      <c r="D294" s="12"/>
      <c r="E294" s="8"/>
      <c r="F294" s="8"/>
      <c r="G294" s="17">
        <f>Taulukko134564[[#This Row],[lopussa]]-Taulukko134564[[#This Row],[alussa]]</f>
        <v>0</v>
      </c>
      <c r="H294" s="14"/>
      <c r="I294" s="14"/>
      <c r="J294" s="18">
        <f>Taulukko134564[[#This Row],[loppu]]-Taulukko134564[[#This Row],[alku]]</f>
        <v>0</v>
      </c>
      <c r="K294" s="19">
        <f t="shared" si="5"/>
        <v>0</v>
      </c>
    </row>
    <row r="295" spans="2:11" x14ac:dyDescent="0.2">
      <c r="B295" s="10"/>
      <c r="C295" s="11"/>
      <c r="D295" s="12"/>
      <c r="E295" s="8"/>
      <c r="F295" s="8"/>
      <c r="G295" s="17">
        <f>Taulukko134564[[#This Row],[lopussa]]-Taulukko134564[[#This Row],[alussa]]</f>
        <v>0</v>
      </c>
      <c r="H295" s="14"/>
      <c r="I295" s="14"/>
      <c r="J295" s="18">
        <f>Taulukko134564[[#This Row],[loppu]]-Taulukko134564[[#This Row],[alku]]</f>
        <v>0</v>
      </c>
      <c r="K295" s="19">
        <f t="shared" si="5"/>
        <v>0</v>
      </c>
    </row>
    <row r="296" spans="2:11" x14ac:dyDescent="0.2">
      <c r="B296" s="10"/>
      <c r="C296" s="11"/>
      <c r="D296" s="12"/>
      <c r="E296" s="8"/>
      <c r="F296" s="8"/>
      <c r="G296" s="17">
        <f>Taulukko134564[[#This Row],[lopussa]]-Taulukko134564[[#This Row],[alussa]]</f>
        <v>0</v>
      </c>
      <c r="H296" s="14"/>
      <c r="I296" s="14"/>
      <c r="J296" s="18">
        <f>Taulukko134564[[#This Row],[loppu]]-Taulukko134564[[#This Row],[alku]]</f>
        <v>0</v>
      </c>
      <c r="K296" s="19">
        <f t="shared" si="5"/>
        <v>0</v>
      </c>
    </row>
    <row r="297" spans="2:11" x14ac:dyDescent="0.2">
      <c r="B297" s="10"/>
      <c r="C297" s="11"/>
      <c r="D297" s="12"/>
      <c r="E297" s="8"/>
      <c r="F297" s="8"/>
      <c r="G297" s="17">
        <f>Taulukko134564[[#This Row],[lopussa]]-Taulukko134564[[#This Row],[alussa]]</f>
        <v>0</v>
      </c>
      <c r="H297" s="14"/>
      <c r="I297" s="14"/>
      <c r="J297" s="18">
        <f>Taulukko134564[[#This Row],[loppu]]-Taulukko134564[[#This Row],[alku]]</f>
        <v>0</v>
      </c>
      <c r="K297" s="19">
        <f t="shared" si="5"/>
        <v>0</v>
      </c>
    </row>
    <row r="298" spans="2:11" x14ac:dyDescent="0.2">
      <c r="B298" s="10"/>
      <c r="C298" s="11"/>
      <c r="D298" s="12"/>
      <c r="E298" s="8"/>
      <c r="F298" s="8"/>
      <c r="G298" s="17">
        <f>Taulukko134564[[#This Row],[lopussa]]-Taulukko134564[[#This Row],[alussa]]</f>
        <v>0</v>
      </c>
      <c r="H298" s="14"/>
      <c r="I298" s="14"/>
      <c r="J298" s="18">
        <f>Taulukko134564[[#This Row],[loppu]]-Taulukko134564[[#This Row],[alku]]</f>
        <v>0</v>
      </c>
      <c r="K298" s="19">
        <f t="shared" si="5"/>
        <v>0</v>
      </c>
    </row>
    <row r="299" spans="2:11" x14ac:dyDescent="0.2">
      <c r="B299" s="10"/>
      <c r="C299" s="11"/>
      <c r="D299" s="12"/>
      <c r="E299" s="8"/>
      <c r="F299" s="8"/>
      <c r="G299" s="17">
        <f>Taulukko134564[[#This Row],[lopussa]]-Taulukko134564[[#This Row],[alussa]]</f>
        <v>0</v>
      </c>
      <c r="H299" s="14"/>
      <c r="I299" s="14"/>
      <c r="J299" s="18">
        <f>Taulukko134564[[#This Row],[loppu]]-Taulukko134564[[#This Row],[alku]]</f>
        <v>0</v>
      </c>
      <c r="K299" s="19">
        <f t="shared" si="5"/>
        <v>0</v>
      </c>
    </row>
    <row r="300" spans="2:11" x14ac:dyDescent="0.2">
      <c r="B300" s="10"/>
      <c r="C300" s="11"/>
      <c r="D300" s="12"/>
      <c r="E300" s="8"/>
      <c r="F300" s="8"/>
      <c r="G300" s="17">
        <f>Taulukko134564[[#This Row],[lopussa]]-Taulukko134564[[#This Row],[alussa]]</f>
        <v>0</v>
      </c>
      <c r="H300" s="14"/>
      <c r="I300" s="14"/>
      <c r="J300" s="18">
        <f>Taulukko134564[[#This Row],[loppu]]-Taulukko134564[[#This Row],[alku]]</f>
        <v>0</v>
      </c>
      <c r="K300" s="19">
        <f t="shared" si="5"/>
        <v>0</v>
      </c>
    </row>
    <row r="301" spans="2:11" x14ac:dyDescent="0.2">
      <c r="B301" s="10"/>
      <c r="C301" s="11"/>
      <c r="D301" s="12"/>
      <c r="E301" s="8"/>
      <c r="F301" s="8"/>
      <c r="G301" s="17">
        <f>Taulukko134564[[#This Row],[lopussa]]-Taulukko134564[[#This Row],[alussa]]</f>
        <v>0</v>
      </c>
      <c r="H301" s="14"/>
      <c r="I301" s="14"/>
      <c r="J301" s="18">
        <f>Taulukko134564[[#This Row],[loppu]]-Taulukko134564[[#This Row],[alku]]</f>
        <v>0</v>
      </c>
      <c r="K301" s="19">
        <f t="shared" si="5"/>
        <v>0</v>
      </c>
    </row>
    <row r="302" spans="2:11" x14ac:dyDescent="0.2">
      <c r="B302" s="10"/>
      <c r="C302" s="11"/>
      <c r="D302" s="12"/>
      <c r="E302" s="8"/>
      <c r="F302" s="8"/>
      <c r="G302" s="17">
        <f>Taulukko134564[[#This Row],[lopussa]]-Taulukko134564[[#This Row],[alussa]]</f>
        <v>0</v>
      </c>
      <c r="H302" s="14"/>
      <c r="I302" s="14"/>
      <c r="J302" s="18">
        <f>Taulukko134564[[#This Row],[loppu]]-Taulukko134564[[#This Row],[alku]]</f>
        <v>0</v>
      </c>
      <c r="K302" s="19">
        <f t="shared" si="5"/>
        <v>0</v>
      </c>
    </row>
    <row r="303" spans="2:11" x14ac:dyDescent="0.2">
      <c r="B303" s="10"/>
      <c r="C303" s="11"/>
      <c r="D303" s="12"/>
      <c r="E303" s="8"/>
      <c r="F303" s="8"/>
      <c r="G303" s="17">
        <f>Taulukko134564[[#This Row],[lopussa]]-Taulukko134564[[#This Row],[alussa]]</f>
        <v>0</v>
      </c>
      <c r="H303" s="14"/>
      <c r="I303" s="14"/>
      <c r="J303" s="18">
        <f>Taulukko134564[[#This Row],[loppu]]-Taulukko134564[[#This Row],[alku]]</f>
        <v>0</v>
      </c>
      <c r="K303" s="19">
        <f t="shared" si="5"/>
        <v>0</v>
      </c>
    </row>
    <row r="304" spans="2:11" x14ac:dyDescent="0.2">
      <c r="B304" s="10"/>
      <c r="C304" s="11"/>
      <c r="D304" s="12"/>
      <c r="E304" s="8"/>
      <c r="F304" s="8"/>
      <c r="G304" s="17">
        <f>Taulukko134564[[#This Row],[lopussa]]-Taulukko134564[[#This Row],[alussa]]</f>
        <v>0</v>
      </c>
      <c r="H304" s="14"/>
      <c r="I304" s="14"/>
      <c r="J304" s="18">
        <f>Taulukko134564[[#This Row],[loppu]]-Taulukko134564[[#This Row],[alku]]</f>
        <v>0</v>
      </c>
      <c r="K304" s="19">
        <f t="shared" si="5"/>
        <v>0</v>
      </c>
    </row>
    <row r="305" spans="2:11" x14ac:dyDescent="0.2">
      <c r="B305" s="10"/>
      <c r="C305" s="11"/>
      <c r="D305" s="12"/>
      <c r="E305" s="8"/>
      <c r="F305" s="8"/>
      <c r="G305" s="17">
        <f>Taulukko134564[[#This Row],[lopussa]]-Taulukko134564[[#This Row],[alussa]]</f>
        <v>0</v>
      </c>
      <c r="H305" s="14"/>
      <c r="I305" s="14"/>
      <c r="J305" s="18">
        <f>Taulukko134564[[#This Row],[loppu]]-Taulukko134564[[#This Row],[alku]]</f>
        <v>0</v>
      </c>
      <c r="K305" s="19">
        <f t="shared" si="5"/>
        <v>0</v>
      </c>
    </row>
    <row r="306" spans="2:11" x14ac:dyDescent="0.2">
      <c r="B306" s="10"/>
      <c r="C306" s="11"/>
      <c r="D306" s="12"/>
      <c r="E306" s="8"/>
      <c r="F306" s="8"/>
      <c r="G306" s="17">
        <f>Taulukko134564[[#This Row],[lopussa]]-Taulukko134564[[#This Row],[alussa]]</f>
        <v>0</v>
      </c>
      <c r="H306" s="14"/>
      <c r="I306" s="14"/>
      <c r="J306" s="18">
        <f>Taulukko134564[[#This Row],[loppu]]-Taulukko134564[[#This Row],[alku]]</f>
        <v>0</v>
      </c>
      <c r="K306" s="19">
        <f t="shared" si="5"/>
        <v>0</v>
      </c>
    </row>
    <row r="307" spans="2:11" x14ac:dyDescent="0.2">
      <c r="B307" s="10"/>
      <c r="C307" s="11"/>
      <c r="D307" s="12"/>
      <c r="E307" s="8"/>
      <c r="F307" s="8"/>
      <c r="G307" s="17">
        <f>Taulukko134564[[#This Row],[lopussa]]-Taulukko134564[[#This Row],[alussa]]</f>
        <v>0</v>
      </c>
      <c r="H307" s="14"/>
      <c r="I307" s="14"/>
      <c r="J307" s="18">
        <f>Taulukko134564[[#This Row],[loppu]]-Taulukko134564[[#This Row],[alku]]</f>
        <v>0</v>
      </c>
      <c r="K307" s="19">
        <f t="shared" si="5"/>
        <v>0</v>
      </c>
    </row>
    <row r="308" spans="2:11" x14ac:dyDescent="0.2">
      <c r="B308" s="10"/>
      <c r="C308" s="11"/>
      <c r="D308" s="12"/>
      <c r="E308" s="8"/>
      <c r="F308" s="8"/>
      <c r="G308" s="17">
        <f>Taulukko134564[[#This Row],[lopussa]]-Taulukko134564[[#This Row],[alussa]]</f>
        <v>0</v>
      </c>
      <c r="H308" s="14"/>
      <c r="I308" s="14"/>
      <c r="J308" s="18">
        <f>Taulukko134564[[#This Row],[loppu]]-Taulukko134564[[#This Row],[alku]]</f>
        <v>0</v>
      </c>
      <c r="K308" s="19">
        <f t="shared" si="5"/>
        <v>0</v>
      </c>
    </row>
    <row r="309" spans="2:11" x14ac:dyDescent="0.2">
      <c r="B309" s="10"/>
      <c r="C309" s="11"/>
      <c r="D309" s="12"/>
      <c r="E309" s="8"/>
      <c r="F309" s="8"/>
      <c r="G309" s="17">
        <f>Taulukko134564[[#This Row],[lopussa]]-Taulukko134564[[#This Row],[alussa]]</f>
        <v>0</v>
      </c>
      <c r="H309" s="14"/>
      <c r="I309" s="14"/>
      <c r="J309" s="18">
        <f>Taulukko134564[[#This Row],[loppu]]-Taulukko134564[[#This Row],[alku]]</f>
        <v>0</v>
      </c>
      <c r="K309" s="19">
        <f t="shared" si="5"/>
        <v>0</v>
      </c>
    </row>
    <row r="310" spans="2:11" x14ac:dyDescent="0.2">
      <c r="B310" s="10"/>
      <c r="C310" s="11"/>
      <c r="D310" s="12"/>
      <c r="E310" s="8"/>
      <c r="F310" s="8"/>
      <c r="G310" s="17">
        <f>Taulukko134564[[#This Row],[lopussa]]-Taulukko134564[[#This Row],[alussa]]</f>
        <v>0</v>
      </c>
      <c r="H310" s="14"/>
      <c r="I310" s="14"/>
      <c r="J310" s="18">
        <f>Taulukko134564[[#This Row],[loppu]]-Taulukko134564[[#This Row],[alku]]</f>
        <v>0</v>
      </c>
      <c r="K310" s="19">
        <f t="shared" si="5"/>
        <v>0</v>
      </c>
    </row>
    <row r="311" spans="2:11" x14ac:dyDescent="0.2">
      <c r="B311" s="10"/>
      <c r="C311" s="11"/>
      <c r="D311" s="12"/>
      <c r="E311" s="8"/>
      <c r="F311" s="8"/>
      <c r="G311" s="17">
        <f>Taulukko134564[[#This Row],[lopussa]]-Taulukko134564[[#This Row],[alussa]]</f>
        <v>0</v>
      </c>
      <c r="H311" s="14"/>
      <c r="I311" s="14"/>
      <c r="J311" s="18">
        <f>Taulukko134564[[#This Row],[loppu]]-Taulukko134564[[#This Row],[alku]]</f>
        <v>0</v>
      </c>
      <c r="K311" s="19">
        <f t="shared" si="5"/>
        <v>0</v>
      </c>
    </row>
    <row r="312" spans="2:11" x14ac:dyDescent="0.2">
      <c r="B312" s="10"/>
      <c r="C312" s="11"/>
      <c r="D312" s="12"/>
      <c r="E312" s="8"/>
      <c r="F312" s="8"/>
      <c r="G312" s="17">
        <f>Taulukko134564[[#This Row],[lopussa]]-Taulukko134564[[#This Row],[alussa]]</f>
        <v>0</v>
      </c>
      <c r="H312" s="14"/>
      <c r="I312" s="14"/>
      <c r="J312" s="18">
        <f>Taulukko134564[[#This Row],[loppu]]-Taulukko134564[[#This Row],[alku]]</f>
        <v>0</v>
      </c>
      <c r="K312" s="19">
        <f t="shared" si="5"/>
        <v>0</v>
      </c>
    </row>
    <row r="313" spans="2:11" x14ac:dyDescent="0.2">
      <c r="B313" s="10"/>
      <c r="C313" s="11"/>
      <c r="D313" s="12"/>
      <c r="E313" s="8"/>
      <c r="F313" s="8"/>
      <c r="G313" s="17">
        <f>Taulukko134564[[#This Row],[lopussa]]-Taulukko134564[[#This Row],[alussa]]</f>
        <v>0</v>
      </c>
      <c r="H313" s="14"/>
      <c r="I313" s="14"/>
      <c r="J313" s="18">
        <f>Taulukko134564[[#This Row],[loppu]]-Taulukko134564[[#This Row],[alku]]</f>
        <v>0</v>
      </c>
      <c r="K313" s="19">
        <f t="shared" si="5"/>
        <v>0</v>
      </c>
    </row>
    <row r="314" spans="2:11" x14ac:dyDescent="0.2">
      <c r="B314" s="10"/>
      <c r="C314" s="11"/>
      <c r="D314" s="12"/>
      <c r="E314" s="8"/>
      <c r="F314" s="8"/>
      <c r="G314" s="17">
        <f>Taulukko134564[[#This Row],[lopussa]]-Taulukko134564[[#This Row],[alussa]]</f>
        <v>0</v>
      </c>
      <c r="H314" s="14"/>
      <c r="I314" s="14"/>
      <c r="J314" s="18">
        <f>Taulukko134564[[#This Row],[loppu]]-Taulukko134564[[#This Row],[alku]]</f>
        <v>0</v>
      </c>
      <c r="K314" s="19">
        <f t="shared" si="5"/>
        <v>0</v>
      </c>
    </row>
    <row r="315" spans="2:11" x14ac:dyDescent="0.2">
      <c r="B315" s="10"/>
      <c r="C315" s="11"/>
      <c r="D315" s="12"/>
      <c r="E315" s="8"/>
      <c r="F315" s="8"/>
      <c r="G315" s="17">
        <f>Taulukko134564[[#This Row],[lopussa]]-Taulukko134564[[#This Row],[alussa]]</f>
        <v>0</v>
      </c>
      <c r="H315" s="14"/>
      <c r="I315" s="14"/>
      <c r="J315" s="18">
        <f>Taulukko134564[[#This Row],[loppu]]-Taulukko134564[[#This Row],[alku]]</f>
        <v>0</v>
      </c>
      <c r="K315" s="19">
        <f t="shared" si="5"/>
        <v>0</v>
      </c>
    </row>
    <row r="316" spans="2:11" x14ac:dyDescent="0.2">
      <c r="B316" s="10"/>
      <c r="C316" s="11"/>
      <c r="D316" s="12"/>
      <c r="E316" s="8"/>
      <c r="F316" s="8"/>
      <c r="G316" s="17">
        <f>Taulukko134564[[#This Row],[lopussa]]-Taulukko134564[[#This Row],[alussa]]</f>
        <v>0</v>
      </c>
      <c r="H316" s="14"/>
      <c r="I316" s="14"/>
      <c r="J316" s="18">
        <f>Taulukko134564[[#This Row],[loppu]]-Taulukko134564[[#This Row],[alku]]</f>
        <v>0</v>
      </c>
      <c r="K316" s="19">
        <f t="shared" si="5"/>
        <v>0</v>
      </c>
    </row>
    <row r="317" spans="2:11" x14ac:dyDescent="0.2">
      <c r="B317" s="10"/>
      <c r="C317" s="11"/>
      <c r="D317" s="12"/>
      <c r="E317" s="8"/>
      <c r="F317" s="8"/>
      <c r="G317" s="17">
        <f>Taulukko134564[[#This Row],[lopussa]]-Taulukko134564[[#This Row],[alussa]]</f>
        <v>0</v>
      </c>
      <c r="H317" s="14"/>
      <c r="I317" s="14"/>
      <c r="J317" s="18">
        <f>Taulukko134564[[#This Row],[loppu]]-Taulukko134564[[#This Row],[alku]]</f>
        <v>0</v>
      </c>
      <c r="K317" s="19">
        <f t="shared" si="5"/>
        <v>0</v>
      </c>
    </row>
    <row r="318" spans="2:11" x14ac:dyDescent="0.2">
      <c r="B318" s="10"/>
      <c r="C318" s="11"/>
      <c r="D318" s="12"/>
      <c r="E318" s="8"/>
      <c r="F318" s="8"/>
      <c r="G318" s="17">
        <f>Taulukko134564[[#This Row],[lopussa]]-Taulukko134564[[#This Row],[alussa]]</f>
        <v>0</v>
      </c>
      <c r="H318" s="14"/>
      <c r="I318" s="14"/>
      <c r="J318" s="18">
        <f>Taulukko134564[[#This Row],[loppu]]-Taulukko134564[[#This Row],[alku]]</f>
        <v>0</v>
      </c>
      <c r="K318" s="19">
        <f t="shared" si="5"/>
        <v>0</v>
      </c>
    </row>
    <row r="319" spans="2:11" x14ac:dyDescent="0.2">
      <c r="B319" s="10"/>
      <c r="C319" s="11"/>
      <c r="D319" s="12"/>
      <c r="E319" s="8"/>
      <c r="F319" s="8"/>
      <c r="G319" s="17">
        <f>Taulukko134564[[#This Row],[lopussa]]-Taulukko134564[[#This Row],[alussa]]</f>
        <v>0</v>
      </c>
      <c r="H319" s="14"/>
      <c r="I319" s="14"/>
      <c r="J319" s="18">
        <f>Taulukko134564[[#This Row],[loppu]]-Taulukko134564[[#This Row],[alku]]</f>
        <v>0</v>
      </c>
      <c r="K319" s="19">
        <f t="shared" si="5"/>
        <v>0</v>
      </c>
    </row>
    <row r="320" spans="2:11" x14ac:dyDescent="0.2">
      <c r="B320" s="10"/>
      <c r="C320" s="11"/>
      <c r="D320" s="12"/>
      <c r="E320" s="8"/>
      <c r="F320" s="8"/>
      <c r="G320" s="17">
        <f>Taulukko134564[[#This Row],[lopussa]]-Taulukko134564[[#This Row],[alussa]]</f>
        <v>0</v>
      </c>
      <c r="H320" s="14"/>
      <c r="I320" s="14"/>
      <c r="J320" s="18">
        <f>Taulukko134564[[#This Row],[loppu]]-Taulukko134564[[#This Row],[alku]]</f>
        <v>0</v>
      </c>
      <c r="K320" s="19">
        <f t="shared" ref="K320:K383" si="6">INT((I320-H320)*1440)</f>
        <v>0</v>
      </c>
    </row>
    <row r="321" spans="2:11" x14ac:dyDescent="0.2">
      <c r="B321" s="10"/>
      <c r="C321" s="11"/>
      <c r="D321" s="12"/>
      <c r="E321" s="8"/>
      <c r="F321" s="8"/>
      <c r="G321" s="17">
        <f>Taulukko134564[[#This Row],[lopussa]]-Taulukko134564[[#This Row],[alussa]]</f>
        <v>0</v>
      </c>
      <c r="H321" s="14"/>
      <c r="I321" s="14"/>
      <c r="J321" s="18">
        <f>Taulukko134564[[#This Row],[loppu]]-Taulukko134564[[#This Row],[alku]]</f>
        <v>0</v>
      </c>
      <c r="K321" s="19">
        <f t="shared" si="6"/>
        <v>0</v>
      </c>
    </row>
    <row r="322" spans="2:11" x14ac:dyDescent="0.2">
      <c r="B322" s="10"/>
      <c r="C322" s="11"/>
      <c r="D322" s="12"/>
      <c r="E322" s="8"/>
      <c r="F322" s="8"/>
      <c r="G322" s="17">
        <f>Taulukko134564[[#This Row],[lopussa]]-Taulukko134564[[#This Row],[alussa]]</f>
        <v>0</v>
      </c>
      <c r="H322" s="14"/>
      <c r="I322" s="14"/>
      <c r="J322" s="18">
        <f>Taulukko134564[[#This Row],[loppu]]-Taulukko134564[[#This Row],[alku]]</f>
        <v>0</v>
      </c>
      <c r="K322" s="19">
        <f t="shared" si="6"/>
        <v>0</v>
      </c>
    </row>
    <row r="323" spans="2:11" x14ac:dyDescent="0.2">
      <c r="B323" s="10"/>
      <c r="C323" s="11"/>
      <c r="D323" s="12"/>
      <c r="E323" s="8"/>
      <c r="F323" s="8"/>
      <c r="G323" s="17">
        <f>Taulukko134564[[#This Row],[lopussa]]-Taulukko134564[[#This Row],[alussa]]</f>
        <v>0</v>
      </c>
      <c r="H323" s="14"/>
      <c r="I323" s="14"/>
      <c r="J323" s="18">
        <f>Taulukko134564[[#This Row],[loppu]]-Taulukko134564[[#This Row],[alku]]</f>
        <v>0</v>
      </c>
      <c r="K323" s="19">
        <f t="shared" si="6"/>
        <v>0</v>
      </c>
    </row>
    <row r="324" spans="2:11" x14ac:dyDescent="0.2">
      <c r="B324" s="10"/>
      <c r="C324" s="11"/>
      <c r="D324" s="12"/>
      <c r="E324" s="8"/>
      <c r="F324" s="8"/>
      <c r="G324" s="17">
        <f>Taulukko134564[[#This Row],[lopussa]]-Taulukko134564[[#This Row],[alussa]]</f>
        <v>0</v>
      </c>
      <c r="H324" s="14"/>
      <c r="I324" s="14"/>
      <c r="J324" s="18">
        <f>Taulukko134564[[#This Row],[loppu]]-Taulukko134564[[#This Row],[alku]]</f>
        <v>0</v>
      </c>
      <c r="K324" s="19">
        <f t="shared" si="6"/>
        <v>0</v>
      </c>
    </row>
    <row r="325" spans="2:11" x14ac:dyDescent="0.2">
      <c r="B325" s="10"/>
      <c r="C325" s="11"/>
      <c r="D325" s="12"/>
      <c r="E325" s="8"/>
      <c r="F325" s="8"/>
      <c r="G325" s="17">
        <f>Taulukko134564[[#This Row],[lopussa]]-Taulukko134564[[#This Row],[alussa]]</f>
        <v>0</v>
      </c>
      <c r="H325" s="14"/>
      <c r="I325" s="14"/>
      <c r="J325" s="18">
        <f>Taulukko134564[[#This Row],[loppu]]-Taulukko134564[[#This Row],[alku]]</f>
        <v>0</v>
      </c>
      <c r="K325" s="19">
        <f t="shared" si="6"/>
        <v>0</v>
      </c>
    </row>
    <row r="326" spans="2:11" x14ac:dyDescent="0.2">
      <c r="B326" s="10"/>
      <c r="C326" s="11"/>
      <c r="D326" s="12"/>
      <c r="E326" s="8"/>
      <c r="F326" s="8"/>
      <c r="G326" s="17">
        <f>Taulukko134564[[#This Row],[lopussa]]-Taulukko134564[[#This Row],[alussa]]</f>
        <v>0</v>
      </c>
      <c r="H326" s="14"/>
      <c r="I326" s="14"/>
      <c r="J326" s="18">
        <f>Taulukko134564[[#This Row],[loppu]]-Taulukko134564[[#This Row],[alku]]</f>
        <v>0</v>
      </c>
      <c r="K326" s="19">
        <f t="shared" si="6"/>
        <v>0</v>
      </c>
    </row>
    <row r="327" spans="2:11" x14ac:dyDescent="0.2">
      <c r="B327" s="10"/>
      <c r="C327" s="11"/>
      <c r="D327" s="12"/>
      <c r="E327" s="8"/>
      <c r="F327" s="8"/>
      <c r="G327" s="17">
        <f>Taulukko134564[[#This Row],[lopussa]]-Taulukko134564[[#This Row],[alussa]]</f>
        <v>0</v>
      </c>
      <c r="H327" s="14"/>
      <c r="I327" s="14"/>
      <c r="J327" s="18">
        <f>Taulukko134564[[#This Row],[loppu]]-Taulukko134564[[#This Row],[alku]]</f>
        <v>0</v>
      </c>
      <c r="K327" s="19">
        <f t="shared" si="6"/>
        <v>0</v>
      </c>
    </row>
    <row r="328" spans="2:11" x14ac:dyDescent="0.2">
      <c r="B328" s="10"/>
      <c r="C328" s="11"/>
      <c r="D328" s="12"/>
      <c r="E328" s="8"/>
      <c r="F328" s="8"/>
      <c r="G328" s="17">
        <f>Taulukko134564[[#This Row],[lopussa]]-Taulukko134564[[#This Row],[alussa]]</f>
        <v>0</v>
      </c>
      <c r="H328" s="14"/>
      <c r="I328" s="14"/>
      <c r="J328" s="18">
        <f>Taulukko134564[[#This Row],[loppu]]-Taulukko134564[[#This Row],[alku]]</f>
        <v>0</v>
      </c>
      <c r="K328" s="19">
        <f t="shared" si="6"/>
        <v>0</v>
      </c>
    </row>
    <row r="329" spans="2:11" x14ac:dyDescent="0.2">
      <c r="B329" s="10"/>
      <c r="C329" s="11"/>
      <c r="D329" s="12"/>
      <c r="E329" s="8"/>
      <c r="F329" s="8"/>
      <c r="G329" s="17">
        <f>Taulukko134564[[#This Row],[lopussa]]-Taulukko134564[[#This Row],[alussa]]</f>
        <v>0</v>
      </c>
      <c r="H329" s="14"/>
      <c r="I329" s="14"/>
      <c r="J329" s="18">
        <f>Taulukko134564[[#This Row],[loppu]]-Taulukko134564[[#This Row],[alku]]</f>
        <v>0</v>
      </c>
      <c r="K329" s="19">
        <f t="shared" si="6"/>
        <v>0</v>
      </c>
    </row>
    <row r="330" spans="2:11" x14ac:dyDescent="0.2">
      <c r="B330" s="10"/>
      <c r="C330" s="11"/>
      <c r="D330" s="12"/>
      <c r="E330" s="8"/>
      <c r="F330" s="8"/>
      <c r="G330" s="17">
        <f>Taulukko134564[[#This Row],[lopussa]]-Taulukko134564[[#This Row],[alussa]]</f>
        <v>0</v>
      </c>
      <c r="H330" s="14"/>
      <c r="I330" s="14"/>
      <c r="J330" s="18">
        <f>Taulukko134564[[#This Row],[loppu]]-Taulukko134564[[#This Row],[alku]]</f>
        <v>0</v>
      </c>
      <c r="K330" s="19">
        <f t="shared" si="6"/>
        <v>0</v>
      </c>
    </row>
    <row r="331" spans="2:11" x14ac:dyDescent="0.2">
      <c r="B331" s="10"/>
      <c r="C331" s="11"/>
      <c r="D331" s="12"/>
      <c r="E331" s="8"/>
      <c r="F331" s="8"/>
      <c r="G331" s="17">
        <f>Taulukko134564[[#This Row],[lopussa]]-Taulukko134564[[#This Row],[alussa]]</f>
        <v>0</v>
      </c>
      <c r="H331" s="14"/>
      <c r="I331" s="14"/>
      <c r="J331" s="18">
        <f>Taulukko134564[[#This Row],[loppu]]-Taulukko134564[[#This Row],[alku]]</f>
        <v>0</v>
      </c>
      <c r="K331" s="19">
        <f t="shared" si="6"/>
        <v>0</v>
      </c>
    </row>
    <row r="332" spans="2:11" x14ac:dyDescent="0.2">
      <c r="B332" s="10"/>
      <c r="C332" s="11"/>
      <c r="D332" s="12"/>
      <c r="E332" s="8"/>
      <c r="F332" s="8"/>
      <c r="G332" s="17">
        <f>Taulukko134564[[#This Row],[lopussa]]-Taulukko134564[[#This Row],[alussa]]</f>
        <v>0</v>
      </c>
      <c r="H332" s="14"/>
      <c r="I332" s="14"/>
      <c r="J332" s="18">
        <f>Taulukko134564[[#This Row],[loppu]]-Taulukko134564[[#This Row],[alku]]</f>
        <v>0</v>
      </c>
      <c r="K332" s="19">
        <f t="shared" si="6"/>
        <v>0</v>
      </c>
    </row>
    <row r="333" spans="2:11" x14ac:dyDescent="0.2">
      <c r="B333" s="10"/>
      <c r="C333" s="11"/>
      <c r="D333" s="12"/>
      <c r="E333" s="8"/>
      <c r="F333" s="8"/>
      <c r="G333" s="17">
        <f>Taulukko134564[[#This Row],[lopussa]]-Taulukko134564[[#This Row],[alussa]]</f>
        <v>0</v>
      </c>
      <c r="H333" s="14"/>
      <c r="I333" s="14"/>
      <c r="J333" s="18">
        <f>Taulukko134564[[#This Row],[loppu]]-Taulukko134564[[#This Row],[alku]]</f>
        <v>0</v>
      </c>
      <c r="K333" s="19">
        <f t="shared" si="6"/>
        <v>0</v>
      </c>
    </row>
    <row r="334" spans="2:11" x14ac:dyDescent="0.2">
      <c r="B334" s="10"/>
      <c r="C334" s="11"/>
      <c r="D334" s="12"/>
      <c r="E334" s="8"/>
      <c r="F334" s="8"/>
      <c r="G334" s="17">
        <f>Taulukko134564[[#This Row],[lopussa]]-Taulukko134564[[#This Row],[alussa]]</f>
        <v>0</v>
      </c>
      <c r="H334" s="14"/>
      <c r="I334" s="14"/>
      <c r="J334" s="18">
        <f>Taulukko134564[[#This Row],[loppu]]-Taulukko134564[[#This Row],[alku]]</f>
        <v>0</v>
      </c>
      <c r="K334" s="19">
        <f t="shared" si="6"/>
        <v>0</v>
      </c>
    </row>
    <row r="335" spans="2:11" x14ac:dyDescent="0.2">
      <c r="B335" s="10"/>
      <c r="C335" s="11"/>
      <c r="D335" s="12"/>
      <c r="E335" s="8"/>
      <c r="F335" s="8"/>
      <c r="G335" s="17">
        <f>Taulukko134564[[#This Row],[lopussa]]-Taulukko134564[[#This Row],[alussa]]</f>
        <v>0</v>
      </c>
      <c r="H335" s="14"/>
      <c r="I335" s="14"/>
      <c r="J335" s="18">
        <f>Taulukko134564[[#This Row],[loppu]]-Taulukko134564[[#This Row],[alku]]</f>
        <v>0</v>
      </c>
      <c r="K335" s="19">
        <f t="shared" si="6"/>
        <v>0</v>
      </c>
    </row>
    <row r="336" spans="2:11" x14ac:dyDescent="0.2">
      <c r="B336" s="10"/>
      <c r="C336" s="11"/>
      <c r="D336" s="12"/>
      <c r="E336" s="8"/>
      <c r="F336" s="8"/>
      <c r="G336" s="17">
        <f>Taulukko134564[[#This Row],[lopussa]]-Taulukko134564[[#This Row],[alussa]]</f>
        <v>0</v>
      </c>
      <c r="H336" s="14"/>
      <c r="I336" s="14"/>
      <c r="J336" s="18">
        <f>Taulukko134564[[#This Row],[loppu]]-Taulukko134564[[#This Row],[alku]]</f>
        <v>0</v>
      </c>
      <c r="K336" s="19">
        <f t="shared" si="6"/>
        <v>0</v>
      </c>
    </row>
    <row r="337" spans="2:11" x14ac:dyDescent="0.2">
      <c r="B337" s="10"/>
      <c r="C337" s="11"/>
      <c r="D337" s="12"/>
      <c r="E337" s="8"/>
      <c r="F337" s="8"/>
      <c r="G337" s="17">
        <f>Taulukko134564[[#This Row],[lopussa]]-Taulukko134564[[#This Row],[alussa]]</f>
        <v>0</v>
      </c>
      <c r="H337" s="14"/>
      <c r="I337" s="14"/>
      <c r="J337" s="18">
        <f>Taulukko134564[[#This Row],[loppu]]-Taulukko134564[[#This Row],[alku]]</f>
        <v>0</v>
      </c>
      <c r="K337" s="19">
        <f t="shared" si="6"/>
        <v>0</v>
      </c>
    </row>
    <row r="338" spans="2:11" x14ac:dyDescent="0.2">
      <c r="B338" s="10"/>
      <c r="C338" s="11"/>
      <c r="D338" s="12"/>
      <c r="E338" s="8"/>
      <c r="F338" s="8"/>
      <c r="G338" s="17">
        <f>Taulukko134564[[#This Row],[lopussa]]-Taulukko134564[[#This Row],[alussa]]</f>
        <v>0</v>
      </c>
      <c r="H338" s="14"/>
      <c r="I338" s="14"/>
      <c r="J338" s="18">
        <f>Taulukko134564[[#This Row],[loppu]]-Taulukko134564[[#This Row],[alku]]</f>
        <v>0</v>
      </c>
      <c r="K338" s="19">
        <f t="shared" si="6"/>
        <v>0</v>
      </c>
    </row>
    <row r="339" spans="2:11" x14ac:dyDescent="0.2">
      <c r="B339" s="10"/>
      <c r="C339" s="11"/>
      <c r="D339" s="12"/>
      <c r="E339" s="8"/>
      <c r="F339" s="8"/>
      <c r="G339" s="17">
        <f>Taulukko134564[[#This Row],[lopussa]]-Taulukko134564[[#This Row],[alussa]]</f>
        <v>0</v>
      </c>
      <c r="H339" s="14"/>
      <c r="I339" s="14"/>
      <c r="J339" s="18">
        <f>Taulukko134564[[#This Row],[loppu]]-Taulukko134564[[#This Row],[alku]]</f>
        <v>0</v>
      </c>
      <c r="K339" s="19">
        <f t="shared" si="6"/>
        <v>0</v>
      </c>
    </row>
    <row r="340" spans="2:11" x14ac:dyDescent="0.2">
      <c r="B340" s="10"/>
      <c r="C340" s="11"/>
      <c r="D340" s="12"/>
      <c r="E340" s="8"/>
      <c r="F340" s="8"/>
      <c r="G340" s="17">
        <f>Taulukko134564[[#This Row],[lopussa]]-Taulukko134564[[#This Row],[alussa]]</f>
        <v>0</v>
      </c>
      <c r="H340" s="14"/>
      <c r="I340" s="14"/>
      <c r="J340" s="18">
        <f>Taulukko134564[[#This Row],[loppu]]-Taulukko134564[[#This Row],[alku]]</f>
        <v>0</v>
      </c>
      <c r="K340" s="19">
        <f t="shared" si="6"/>
        <v>0</v>
      </c>
    </row>
    <row r="341" spans="2:11" x14ac:dyDescent="0.2">
      <c r="B341" s="10"/>
      <c r="C341" s="11"/>
      <c r="D341" s="12"/>
      <c r="E341" s="8"/>
      <c r="F341" s="8"/>
      <c r="G341" s="17">
        <f>Taulukko134564[[#This Row],[lopussa]]-Taulukko134564[[#This Row],[alussa]]</f>
        <v>0</v>
      </c>
      <c r="H341" s="14"/>
      <c r="I341" s="14"/>
      <c r="J341" s="18">
        <f>Taulukko134564[[#This Row],[loppu]]-Taulukko134564[[#This Row],[alku]]</f>
        <v>0</v>
      </c>
      <c r="K341" s="19">
        <f t="shared" si="6"/>
        <v>0</v>
      </c>
    </row>
    <row r="342" spans="2:11" x14ac:dyDescent="0.2">
      <c r="B342" s="10"/>
      <c r="C342" s="11"/>
      <c r="D342" s="12"/>
      <c r="E342" s="8"/>
      <c r="F342" s="8"/>
      <c r="G342" s="17">
        <f>Taulukko134564[[#This Row],[lopussa]]-Taulukko134564[[#This Row],[alussa]]</f>
        <v>0</v>
      </c>
      <c r="H342" s="14"/>
      <c r="I342" s="14"/>
      <c r="J342" s="18">
        <f>Taulukko134564[[#This Row],[loppu]]-Taulukko134564[[#This Row],[alku]]</f>
        <v>0</v>
      </c>
      <c r="K342" s="19">
        <f t="shared" si="6"/>
        <v>0</v>
      </c>
    </row>
    <row r="343" spans="2:11" x14ac:dyDescent="0.2">
      <c r="B343" s="10"/>
      <c r="C343" s="11"/>
      <c r="D343" s="12"/>
      <c r="E343" s="8"/>
      <c r="F343" s="8"/>
      <c r="G343" s="17">
        <f>Taulukko134564[[#This Row],[lopussa]]-Taulukko134564[[#This Row],[alussa]]</f>
        <v>0</v>
      </c>
      <c r="H343" s="14"/>
      <c r="I343" s="14"/>
      <c r="J343" s="18">
        <f>Taulukko134564[[#This Row],[loppu]]-Taulukko134564[[#This Row],[alku]]</f>
        <v>0</v>
      </c>
      <c r="K343" s="19">
        <f t="shared" si="6"/>
        <v>0</v>
      </c>
    </row>
    <row r="344" spans="2:11" x14ac:dyDescent="0.2">
      <c r="B344" s="10"/>
      <c r="C344" s="11"/>
      <c r="D344" s="12"/>
      <c r="E344" s="8"/>
      <c r="F344" s="8"/>
      <c r="G344" s="17">
        <f>Taulukko134564[[#This Row],[lopussa]]-Taulukko134564[[#This Row],[alussa]]</f>
        <v>0</v>
      </c>
      <c r="H344" s="14"/>
      <c r="I344" s="14"/>
      <c r="J344" s="18">
        <f>Taulukko134564[[#This Row],[loppu]]-Taulukko134564[[#This Row],[alku]]</f>
        <v>0</v>
      </c>
      <c r="K344" s="19">
        <f t="shared" si="6"/>
        <v>0</v>
      </c>
    </row>
    <row r="345" spans="2:11" x14ac:dyDescent="0.2">
      <c r="B345" s="10"/>
      <c r="C345" s="11"/>
      <c r="D345" s="12"/>
      <c r="E345" s="8"/>
      <c r="F345" s="8"/>
      <c r="G345" s="17">
        <f>Taulukko134564[[#This Row],[lopussa]]-Taulukko134564[[#This Row],[alussa]]</f>
        <v>0</v>
      </c>
      <c r="H345" s="14"/>
      <c r="I345" s="14"/>
      <c r="J345" s="18">
        <f>Taulukko134564[[#This Row],[loppu]]-Taulukko134564[[#This Row],[alku]]</f>
        <v>0</v>
      </c>
      <c r="K345" s="19">
        <f t="shared" si="6"/>
        <v>0</v>
      </c>
    </row>
    <row r="346" spans="2:11" x14ac:dyDescent="0.2">
      <c r="B346" s="10"/>
      <c r="C346" s="11"/>
      <c r="D346" s="12"/>
      <c r="E346" s="8"/>
      <c r="F346" s="8"/>
      <c r="G346" s="17">
        <f>Taulukko134564[[#This Row],[lopussa]]-Taulukko134564[[#This Row],[alussa]]</f>
        <v>0</v>
      </c>
      <c r="H346" s="14"/>
      <c r="I346" s="14"/>
      <c r="J346" s="18">
        <f>Taulukko134564[[#This Row],[loppu]]-Taulukko134564[[#This Row],[alku]]</f>
        <v>0</v>
      </c>
      <c r="K346" s="19">
        <f t="shared" si="6"/>
        <v>0</v>
      </c>
    </row>
    <row r="347" spans="2:11" x14ac:dyDescent="0.2">
      <c r="B347" s="10"/>
      <c r="C347" s="11"/>
      <c r="D347" s="12"/>
      <c r="E347" s="8"/>
      <c r="F347" s="8"/>
      <c r="G347" s="17">
        <f>Taulukko134564[[#This Row],[lopussa]]-Taulukko134564[[#This Row],[alussa]]</f>
        <v>0</v>
      </c>
      <c r="H347" s="14"/>
      <c r="I347" s="14"/>
      <c r="J347" s="18">
        <f>Taulukko134564[[#This Row],[loppu]]-Taulukko134564[[#This Row],[alku]]</f>
        <v>0</v>
      </c>
      <c r="K347" s="19">
        <f t="shared" si="6"/>
        <v>0</v>
      </c>
    </row>
    <row r="348" spans="2:11" x14ac:dyDescent="0.2">
      <c r="B348" s="10"/>
      <c r="C348" s="11"/>
      <c r="D348" s="12"/>
      <c r="E348" s="8"/>
      <c r="F348" s="8"/>
      <c r="G348" s="17">
        <f>Taulukko134564[[#This Row],[lopussa]]-Taulukko134564[[#This Row],[alussa]]</f>
        <v>0</v>
      </c>
      <c r="H348" s="14"/>
      <c r="I348" s="14"/>
      <c r="J348" s="18">
        <f>Taulukko134564[[#This Row],[loppu]]-Taulukko134564[[#This Row],[alku]]</f>
        <v>0</v>
      </c>
      <c r="K348" s="19">
        <f t="shared" si="6"/>
        <v>0</v>
      </c>
    </row>
    <row r="349" spans="2:11" x14ac:dyDescent="0.2">
      <c r="B349" s="10"/>
      <c r="C349" s="11"/>
      <c r="D349" s="12"/>
      <c r="E349" s="8"/>
      <c r="F349" s="8"/>
      <c r="G349" s="17">
        <f>Taulukko134564[[#This Row],[lopussa]]-Taulukko134564[[#This Row],[alussa]]</f>
        <v>0</v>
      </c>
      <c r="H349" s="14"/>
      <c r="I349" s="14"/>
      <c r="J349" s="18">
        <f>Taulukko134564[[#This Row],[loppu]]-Taulukko134564[[#This Row],[alku]]</f>
        <v>0</v>
      </c>
      <c r="K349" s="19">
        <f t="shared" si="6"/>
        <v>0</v>
      </c>
    </row>
    <row r="350" spans="2:11" x14ac:dyDescent="0.2">
      <c r="B350" s="10"/>
      <c r="C350" s="11"/>
      <c r="D350" s="12"/>
      <c r="E350" s="8"/>
      <c r="F350" s="8"/>
      <c r="G350" s="17">
        <f>Taulukko134564[[#This Row],[lopussa]]-Taulukko134564[[#This Row],[alussa]]</f>
        <v>0</v>
      </c>
      <c r="H350" s="14"/>
      <c r="I350" s="14"/>
      <c r="J350" s="18">
        <f>Taulukko134564[[#This Row],[loppu]]-Taulukko134564[[#This Row],[alku]]</f>
        <v>0</v>
      </c>
      <c r="K350" s="19">
        <f t="shared" si="6"/>
        <v>0</v>
      </c>
    </row>
    <row r="351" spans="2:11" x14ac:dyDescent="0.2">
      <c r="B351" s="10"/>
      <c r="C351" s="11"/>
      <c r="D351" s="12"/>
      <c r="E351" s="8"/>
      <c r="F351" s="8"/>
      <c r="G351" s="17">
        <f>Taulukko134564[[#This Row],[lopussa]]-Taulukko134564[[#This Row],[alussa]]</f>
        <v>0</v>
      </c>
      <c r="H351" s="14"/>
      <c r="I351" s="14"/>
      <c r="J351" s="18">
        <f>Taulukko134564[[#This Row],[loppu]]-Taulukko134564[[#This Row],[alku]]</f>
        <v>0</v>
      </c>
      <c r="K351" s="19">
        <f t="shared" si="6"/>
        <v>0</v>
      </c>
    </row>
    <row r="352" spans="2:11" x14ac:dyDescent="0.2">
      <c r="B352" s="10"/>
      <c r="C352" s="11"/>
      <c r="D352" s="12"/>
      <c r="E352" s="8"/>
      <c r="F352" s="8"/>
      <c r="G352" s="17">
        <f>Taulukko134564[[#This Row],[lopussa]]-Taulukko134564[[#This Row],[alussa]]</f>
        <v>0</v>
      </c>
      <c r="H352" s="14"/>
      <c r="I352" s="14"/>
      <c r="J352" s="18">
        <f>Taulukko134564[[#This Row],[loppu]]-Taulukko134564[[#This Row],[alku]]</f>
        <v>0</v>
      </c>
      <c r="K352" s="19">
        <f t="shared" si="6"/>
        <v>0</v>
      </c>
    </row>
    <row r="353" spans="2:11" x14ac:dyDescent="0.2">
      <c r="B353" s="10"/>
      <c r="C353" s="11"/>
      <c r="D353" s="12"/>
      <c r="E353" s="8"/>
      <c r="F353" s="8"/>
      <c r="G353" s="17">
        <f>Taulukko134564[[#This Row],[lopussa]]-Taulukko134564[[#This Row],[alussa]]</f>
        <v>0</v>
      </c>
      <c r="H353" s="14"/>
      <c r="I353" s="14"/>
      <c r="J353" s="18">
        <f>Taulukko134564[[#This Row],[loppu]]-Taulukko134564[[#This Row],[alku]]</f>
        <v>0</v>
      </c>
      <c r="K353" s="19">
        <f t="shared" si="6"/>
        <v>0</v>
      </c>
    </row>
    <row r="354" spans="2:11" x14ac:dyDescent="0.2">
      <c r="B354" s="10"/>
      <c r="C354" s="11"/>
      <c r="D354" s="12"/>
      <c r="E354" s="8"/>
      <c r="F354" s="8"/>
      <c r="G354" s="17">
        <f>Taulukko134564[[#This Row],[lopussa]]-Taulukko134564[[#This Row],[alussa]]</f>
        <v>0</v>
      </c>
      <c r="H354" s="14"/>
      <c r="I354" s="14"/>
      <c r="J354" s="18">
        <f>Taulukko134564[[#This Row],[loppu]]-Taulukko134564[[#This Row],[alku]]</f>
        <v>0</v>
      </c>
      <c r="K354" s="19">
        <f t="shared" si="6"/>
        <v>0</v>
      </c>
    </row>
    <row r="355" spans="2:11" x14ac:dyDescent="0.2">
      <c r="B355" s="10"/>
      <c r="C355" s="11"/>
      <c r="D355" s="12"/>
      <c r="E355" s="8"/>
      <c r="F355" s="8"/>
      <c r="G355" s="17">
        <f>Taulukko134564[[#This Row],[lopussa]]-Taulukko134564[[#This Row],[alussa]]</f>
        <v>0</v>
      </c>
      <c r="H355" s="14"/>
      <c r="I355" s="14"/>
      <c r="J355" s="18">
        <f>Taulukko134564[[#This Row],[loppu]]-Taulukko134564[[#This Row],[alku]]</f>
        <v>0</v>
      </c>
      <c r="K355" s="19">
        <f t="shared" si="6"/>
        <v>0</v>
      </c>
    </row>
    <row r="356" spans="2:11" x14ac:dyDescent="0.2">
      <c r="B356" s="10"/>
      <c r="C356" s="11"/>
      <c r="D356" s="12"/>
      <c r="E356" s="8"/>
      <c r="F356" s="8"/>
      <c r="G356" s="17">
        <f>Taulukko134564[[#This Row],[lopussa]]-Taulukko134564[[#This Row],[alussa]]</f>
        <v>0</v>
      </c>
      <c r="H356" s="14"/>
      <c r="I356" s="14"/>
      <c r="J356" s="18">
        <f>Taulukko134564[[#This Row],[loppu]]-Taulukko134564[[#This Row],[alku]]</f>
        <v>0</v>
      </c>
      <c r="K356" s="19">
        <f t="shared" si="6"/>
        <v>0</v>
      </c>
    </row>
    <row r="357" spans="2:11" x14ac:dyDescent="0.2">
      <c r="B357" s="10"/>
      <c r="C357" s="11"/>
      <c r="D357" s="12"/>
      <c r="E357" s="8"/>
      <c r="F357" s="8"/>
      <c r="G357" s="17">
        <f>Taulukko134564[[#This Row],[lopussa]]-Taulukko134564[[#This Row],[alussa]]</f>
        <v>0</v>
      </c>
      <c r="H357" s="14"/>
      <c r="I357" s="14"/>
      <c r="J357" s="18">
        <f>Taulukko134564[[#This Row],[loppu]]-Taulukko134564[[#This Row],[alku]]</f>
        <v>0</v>
      </c>
      <c r="K357" s="19">
        <f t="shared" si="6"/>
        <v>0</v>
      </c>
    </row>
    <row r="358" spans="2:11" x14ac:dyDescent="0.2">
      <c r="B358" s="10"/>
      <c r="C358" s="11"/>
      <c r="D358" s="12"/>
      <c r="E358" s="8"/>
      <c r="F358" s="8"/>
      <c r="G358" s="17">
        <f>Taulukko134564[[#This Row],[lopussa]]-Taulukko134564[[#This Row],[alussa]]</f>
        <v>0</v>
      </c>
      <c r="H358" s="14"/>
      <c r="I358" s="14"/>
      <c r="J358" s="18">
        <f>Taulukko134564[[#This Row],[loppu]]-Taulukko134564[[#This Row],[alku]]</f>
        <v>0</v>
      </c>
      <c r="K358" s="19">
        <f t="shared" si="6"/>
        <v>0</v>
      </c>
    </row>
    <row r="359" spans="2:11" x14ac:dyDescent="0.2">
      <c r="B359" s="10"/>
      <c r="C359" s="11"/>
      <c r="D359" s="12"/>
      <c r="E359" s="8"/>
      <c r="F359" s="8"/>
      <c r="G359" s="17">
        <f>Taulukko134564[[#This Row],[lopussa]]-Taulukko134564[[#This Row],[alussa]]</f>
        <v>0</v>
      </c>
      <c r="H359" s="14"/>
      <c r="I359" s="14"/>
      <c r="J359" s="18">
        <f>Taulukko134564[[#This Row],[loppu]]-Taulukko134564[[#This Row],[alku]]</f>
        <v>0</v>
      </c>
      <c r="K359" s="19">
        <f t="shared" si="6"/>
        <v>0</v>
      </c>
    </row>
    <row r="360" spans="2:11" x14ac:dyDescent="0.2">
      <c r="B360" s="10"/>
      <c r="C360" s="11"/>
      <c r="D360" s="12"/>
      <c r="E360" s="8"/>
      <c r="F360" s="8"/>
      <c r="G360" s="17">
        <f>Taulukko134564[[#This Row],[lopussa]]-Taulukko134564[[#This Row],[alussa]]</f>
        <v>0</v>
      </c>
      <c r="H360" s="14"/>
      <c r="I360" s="14"/>
      <c r="J360" s="18">
        <f>Taulukko134564[[#This Row],[loppu]]-Taulukko134564[[#This Row],[alku]]</f>
        <v>0</v>
      </c>
      <c r="K360" s="19">
        <f t="shared" si="6"/>
        <v>0</v>
      </c>
    </row>
    <row r="361" spans="2:11" x14ac:dyDescent="0.2">
      <c r="B361" s="10"/>
      <c r="C361" s="11"/>
      <c r="D361" s="12"/>
      <c r="E361" s="8"/>
      <c r="F361" s="8"/>
      <c r="G361" s="17">
        <f>Taulukko134564[[#This Row],[lopussa]]-Taulukko134564[[#This Row],[alussa]]</f>
        <v>0</v>
      </c>
      <c r="H361" s="14"/>
      <c r="I361" s="14"/>
      <c r="J361" s="18">
        <f>Taulukko134564[[#This Row],[loppu]]-Taulukko134564[[#This Row],[alku]]</f>
        <v>0</v>
      </c>
      <c r="K361" s="19">
        <f t="shared" si="6"/>
        <v>0</v>
      </c>
    </row>
    <row r="362" spans="2:11" x14ac:dyDescent="0.2">
      <c r="B362" s="10"/>
      <c r="C362" s="11"/>
      <c r="D362" s="12"/>
      <c r="E362" s="8"/>
      <c r="F362" s="8"/>
      <c r="G362" s="17">
        <f>Taulukko134564[[#This Row],[lopussa]]-Taulukko134564[[#This Row],[alussa]]</f>
        <v>0</v>
      </c>
      <c r="H362" s="14"/>
      <c r="I362" s="14"/>
      <c r="J362" s="18">
        <f>Taulukko134564[[#This Row],[loppu]]-Taulukko134564[[#This Row],[alku]]</f>
        <v>0</v>
      </c>
      <c r="K362" s="19">
        <f t="shared" si="6"/>
        <v>0</v>
      </c>
    </row>
    <row r="363" spans="2:11" x14ac:dyDescent="0.2">
      <c r="B363" s="10"/>
      <c r="C363" s="11"/>
      <c r="D363" s="12"/>
      <c r="E363" s="8"/>
      <c r="F363" s="8"/>
      <c r="G363" s="17">
        <f>Taulukko134564[[#This Row],[lopussa]]-Taulukko134564[[#This Row],[alussa]]</f>
        <v>0</v>
      </c>
      <c r="H363" s="14"/>
      <c r="I363" s="14"/>
      <c r="J363" s="18">
        <f>Taulukko134564[[#This Row],[loppu]]-Taulukko134564[[#This Row],[alku]]</f>
        <v>0</v>
      </c>
      <c r="K363" s="19">
        <f t="shared" si="6"/>
        <v>0</v>
      </c>
    </row>
    <row r="364" spans="2:11" x14ac:dyDescent="0.2">
      <c r="B364" s="10"/>
      <c r="C364" s="11"/>
      <c r="D364" s="12"/>
      <c r="E364" s="8"/>
      <c r="F364" s="8"/>
      <c r="G364" s="17">
        <f>Taulukko134564[[#This Row],[lopussa]]-Taulukko134564[[#This Row],[alussa]]</f>
        <v>0</v>
      </c>
      <c r="H364" s="14"/>
      <c r="I364" s="14"/>
      <c r="J364" s="18">
        <f>Taulukko134564[[#This Row],[loppu]]-Taulukko134564[[#This Row],[alku]]</f>
        <v>0</v>
      </c>
      <c r="K364" s="19">
        <f t="shared" si="6"/>
        <v>0</v>
      </c>
    </row>
    <row r="365" spans="2:11" x14ac:dyDescent="0.2">
      <c r="B365" s="10"/>
      <c r="C365" s="11"/>
      <c r="D365" s="12"/>
      <c r="E365" s="8"/>
      <c r="F365" s="8"/>
      <c r="G365" s="17">
        <f>Taulukko134564[[#This Row],[lopussa]]-Taulukko134564[[#This Row],[alussa]]</f>
        <v>0</v>
      </c>
      <c r="H365" s="14"/>
      <c r="I365" s="14"/>
      <c r="J365" s="18">
        <f>Taulukko134564[[#This Row],[loppu]]-Taulukko134564[[#This Row],[alku]]</f>
        <v>0</v>
      </c>
      <c r="K365" s="19">
        <f t="shared" si="6"/>
        <v>0</v>
      </c>
    </row>
    <row r="366" spans="2:11" x14ac:dyDescent="0.2">
      <c r="B366" s="10"/>
      <c r="C366" s="11"/>
      <c r="D366" s="12"/>
      <c r="E366" s="8"/>
      <c r="F366" s="8"/>
      <c r="G366" s="17">
        <f>Taulukko134564[[#This Row],[lopussa]]-Taulukko134564[[#This Row],[alussa]]</f>
        <v>0</v>
      </c>
      <c r="H366" s="14"/>
      <c r="I366" s="14"/>
      <c r="J366" s="18">
        <f>Taulukko134564[[#This Row],[loppu]]-Taulukko134564[[#This Row],[alku]]</f>
        <v>0</v>
      </c>
      <c r="K366" s="19">
        <f t="shared" si="6"/>
        <v>0</v>
      </c>
    </row>
    <row r="367" spans="2:11" x14ac:dyDescent="0.2">
      <c r="B367" s="10"/>
      <c r="C367" s="11"/>
      <c r="D367" s="12"/>
      <c r="E367" s="8"/>
      <c r="F367" s="8"/>
      <c r="G367" s="17">
        <f>Taulukko134564[[#This Row],[lopussa]]-Taulukko134564[[#This Row],[alussa]]</f>
        <v>0</v>
      </c>
      <c r="H367" s="14"/>
      <c r="I367" s="14"/>
      <c r="J367" s="18">
        <f>Taulukko134564[[#This Row],[loppu]]-Taulukko134564[[#This Row],[alku]]</f>
        <v>0</v>
      </c>
      <c r="K367" s="19">
        <f t="shared" si="6"/>
        <v>0</v>
      </c>
    </row>
    <row r="368" spans="2:11" x14ac:dyDescent="0.2">
      <c r="B368" s="10"/>
      <c r="C368" s="11"/>
      <c r="D368" s="12"/>
      <c r="E368" s="8"/>
      <c r="F368" s="8"/>
      <c r="G368" s="17">
        <f>Taulukko134564[[#This Row],[lopussa]]-Taulukko134564[[#This Row],[alussa]]</f>
        <v>0</v>
      </c>
      <c r="H368" s="14"/>
      <c r="I368" s="14"/>
      <c r="J368" s="18">
        <f>Taulukko134564[[#This Row],[loppu]]-Taulukko134564[[#This Row],[alku]]</f>
        <v>0</v>
      </c>
      <c r="K368" s="19">
        <f t="shared" si="6"/>
        <v>0</v>
      </c>
    </row>
    <row r="369" spans="2:11" x14ac:dyDescent="0.2">
      <c r="B369" s="10"/>
      <c r="C369" s="11"/>
      <c r="D369" s="12"/>
      <c r="E369" s="8"/>
      <c r="F369" s="8"/>
      <c r="G369" s="17">
        <f>Taulukko134564[[#This Row],[lopussa]]-Taulukko134564[[#This Row],[alussa]]</f>
        <v>0</v>
      </c>
      <c r="H369" s="14"/>
      <c r="I369" s="14"/>
      <c r="J369" s="18">
        <f>Taulukko134564[[#This Row],[loppu]]-Taulukko134564[[#This Row],[alku]]</f>
        <v>0</v>
      </c>
      <c r="K369" s="19">
        <f t="shared" si="6"/>
        <v>0</v>
      </c>
    </row>
    <row r="370" spans="2:11" x14ac:dyDescent="0.2">
      <c r="B370" s="10"/>
      <c r="C370" s="11"/>
      <c r="D370" s="12"/>
      <c r="E370" s="8"/>
      <c r="F370" s="8"/>
      <c r="G370" s="17">
        <f>Taulukko134564[[#This Row],[lopussa]]-Taulukko134564[[#This Row],[alussa]]</f>
        <v>0</v>
      </c>
      <c r="H370" s="14"/>
      <c r="I370" s="14"/>
      <c r="J370" s="18">
        <f>Taulukko134564[[#This Row],[loppu]]-Taulukko134564[[#This Row],[alku]]</f>
        <v>0</v>
      </c>
      <c r="K370" s="19">
        <f t="shared" si="6"/>
        <v>0</v>
      </c>
    </row>
    <row r="371" spans="2:11" x14ac:dyDescent="0.2">
      <c r="B371" s="10"/>
      <c r="C371" s="11"/>
      <c r="D371" s="12"/>
      <c r="E371" s="8"/>
      <c r="F371" s="8"/>
      <c r="G371" s="17">
        <f>Taulukko134564[[#This Row],[lopussa]]-Taulukko134564[[#This Row],[alussa]]</f>
        <v>0</v>
      </c>
      <c r="H371" s="14"/>
      <c r="I371" s="14"/>
      <c r="J371" s="18">
        <f>Taulukko134564[[#This Row],[loppu]]-Taulukko134564[[#This Row],[alku]]</f>
        <v>0</v>
      </c>
      <c r="K371" s="19">
        <f t="shared" si="6"/>
        <v>0</v>
      </c>
    </row>
    <row r="372" spans="2:11" x14ac:dyDescent="0.2">
      <c r="B372" s="10"/>
      <c r="C372" s="11"/>
      <c r="D372" s="12"/>
      <c r="E372" s="8"/>
      <c r="F372" s="8"/>
      <c r="G372" s="17">
        <f>Taulukko134564[[#This Row],[lopussa]]-Taulukko134564[[#This Row],[alussa]]</f>
        <v>0</v>
      </c>
      <c r="H372" s="14"/>
      <c r="I372" s="14"/>
      <c r="J372" s="18">
        <f>Taulukko134564[[#This Row],[loppu]]-Taulukko134564[[#This Row],[alku]]</f>
        <v>0</v>
      </c>
      <c r="K372" s="19">
        <f t="shared" si="6"/>
        <v>0</v>
      </c>
    </row>
    <row r="373" spans="2:11" x14ac:dyDescent="0.2">
      <c r="B373" s="10"/>
      <c r="C373" s="11"/>
      <c r="D373" s="12"/>
      <c r="E373" s="8"/>
      <c r="F373" s="8"/>
      <c r="G373" s="17">
        <f>Taulukko134564[[#This Row],[lopussa]]-Taulukko134564[[#This Row],[alussa]]</f>
        <v>0</v>
      </c>
      <c r="H373" s="14"/>
      <c r="I373" s="14"/>
      <c r="J373" s="18">
        <f>Taulukko134564[[#This Row],[loppu]]-Taulukko134564[[#This Row],[alku]]</f>
        <v>0</v>
      </c>
      <c r="K373" s="19">
        <f t="shared" si="6"/>
        <v>0</v>
      </c>
    </row>
    <row r="374" spans="2:11" x14ac:dyDescent="0.2">
      <c r="B374" s="10"/>
      <c r="C374" s="11"/>
      <c r="D374" s="12"/>
      <c r="E374" s="8"/>
      <c r="F374" s="8"/>
      <c r="G374" s="17">
        <f>Taulukko134564[[#This Row],[lopussa]]-Taulukko134564[[#This Row],[alussa]]</f>
        <v>0</v>
      </c>
      <c r="H374" s="14"/>
      <c r="I374" s="14"/>
      <c r="J374" s="18">
        <f>Taulukko134564[[#This Row],[loppu]]-Taulukko134564[[#This Row],[alku]]</f>
        <v>0</v>
      </c>
      <c r="K374" s="19">
        <f t="shared" si="6"/>
        <v>0</v>
      </c>
    </row>
    <row r="375" spans="2:11" x14ac:dyDescent="0.2">
      <c r="B375" s="10"/>
      <c r="C375" s="11"/>
      <c r="D375" s="12"/>
      <c r="E375" s="8"/>
      <c r="F375" s="8"/>
      <c r="G375" s="17">
        <f>Taulukko134564[[#This Row],[lopussa]]-Taulukko134564[[#This Row],[alussa]]</f>
        <v>0</v>
      </c>
      <c r="H375" s="14"/>
      <c r="I375" s="14"/>
      <c r="J375" s="18">
        <f>Taulukko134564[[#This Row],[loppu]]-Taulukko134564[[#This Row],[alku]]</f>
        <v>0</v>
      </c>
      <c r="K375" s="19">
        <f t="shared" si="6"/>
        <v>0</v>
      </c>
    </row>
    <row r="376" spans="2:11" x14ac:dyDescent="0.2">
      <c r="B376" s="10"/>
      <c r="C376" s="11"/>
      <c r="D376" s="12"/>
      <c r="E376" s="8"/>
      <c r="F376" s="8"/>
      <c r="G376" s="17">
        <f>Taulukko134564[[#This Row],[lopussa]]-Taulukko134564[[#This Row],[alussa]]</f>
        <v>0</v>
      </c>
      <c r="H376" s="14"/>
      <c r="I376" s="14"/>
      <c r="J376" s="18">
        <f>Taulukko134564[[#This Row],[loppu]]-Taulukko134564[[#This Row],[alku]]</f>
        <v>0</v>
      </c>
      <c r="K376" s="19">
        <f t="shared" si="6"/>
        <v>0</v>
      </c>
    </row>
    <row r="377" spans="2:11" x14ac:dyDescent="0.2">
      <c r="B377" s="10"/>
      <c r="C377" s="11"/>
      <c r="D377" s="12"/>
      <c r="E377" s="8"/>
      <c r="F377" s="8"/>
      <c r="G377" s="17">
        <f>Taulukko134564[[#This Row],[lopussa]]-Taulukko134564[[#This Row],[alussa]]</f>
        <v>0</v>
      </c>
      <c r="H377" s="14"/>
      <c r="I377" s="14"/>
      <c r="J377" s="18">
        <f>Taulukko134564[[#This Row],[loppu]]-Taulukko134564[[#This Row],[alku]]</f>
        <v>0</v>
      </c>
      <c r="K377" s="19">
        <f t="shared" si="6"/>
        <v>0</v>
      </c>
    </row>
    <row r="378" spans="2:11" x14ac:dyDescent="0.2">
      <c r="B378" s="10"/>
      <c r="C378" s="11"/>
      <c r="D378" s="12"/>
      <c r="E378" s="8"/>
      <c r="F378" s="8"/>
      <c r="G378" s="17">
        <f>Taulukko134564[[#This Row],[lopussa]]-Taulukko134564[[#This Row],[alussa]]</f>
        <v>0</v>
      </c>
      <c r="H378" s="14"/>
      <c r="I378" s="14"/>
      <c r="J378" s="18">
        <f>Taulukko134564[[#This Row],[loppu]]-Taulukko134564[[#This Row],[alku]]</f>
        <v>0</v>
      </c>
      <c r="K378" s="19">
        <f t="shared" si="6"/>
        <v>0</v>
      </c>
    </row>
    <row r="379" spans="2:11" x14ac:dyDescent="0.2">
      <c r="B379" s="10"/>
      <c r="C379" s="11"/>
      <c r="D379" s="12"/>
      <c r="E379" s="8"/>
      <c r="F379" s="8"/>
      <c r="G379" s="17">
        <f>Taulukko134564[[#This Row],[lopussa]]-Taulukko134564[[#This Row],[alussa]]</f>
        <v>0</v>
      </c>
      <c r="H379" s="14"/>
      <c r="I379" s="14"/>
      <c r="J379" s="18">
        <f>Taulukko134564[[#This Row],[loppu]]-Taulukko134564[[#This Row],[alku]]</f>
        <v>0</v>
      </c>
      <c r="K379" s="19">
        <f t="shared" si="6"/>
        <v>0</v>
      </c>
    </row>
    <row r="380" spans="2:11" x14ac:dyDescent="0.2">
      <c r="B380" s="10"/>
      <c r="C380" s="11"/>
      <c r="D380" s="12"/>
      <c r="E380" s="8"/>
      <c r="F380" s="8"/>
      <c r="G380" s="17">
        <f>Taulukko134564[[#This Row],[lopussa]]-Taulukko134564[[#This Row],[alussa]]</f>
        <v>0</v>
      </c>
      <c r="H380" s="14"/>
      <c r="I380" s="14"/>
      <c r="J380" s="18">
        <f>Taulukko134564[[#This Row],[loppu]]-Taulukko134564[[#This Row],[alku]]</f>
        <v>0</v>
      </c>
      <c r="K380" s="19">
        <f t="shared" si="6"/>
        <v>0</v>
      </c>
    </row>
    <row r="381" spans="2:11" x14ac:dyDescent="0.2">
      <c r="B381" s="10"/>
      <c r="C381" s="11"/>
      <c r="D381" s="12"/>
      <c r="E381" s="8"/>
      <c r="F381" s="8"/>
      <c r="G381" s="17">
        <f>Taulukko134564[[#This Row],[lopussa]]-Taulukko134564[[#This Row],[alussa]]</f>
        <v>0</v>
      </c>
      <c r="H381" s="14"/>
      <c r="I381" s="14"/>
      <c r="J381" s="18">
        <f>Taulukko134564[[#This Row],[loppu]]-Taulukko134564[[#This Row],[alku]]</f>
        <v>0</v>
      </c>
      <c r="K381" s="19">
        <f t="shared" si="6"/>
        <v>0</v>
      </c>
    </row>
    <row r="382" spans="2:11" x14ac:dyDescent="0.2">
      <c r="B382" s="10"/>
      <c r="C382" s="11"/>
      <c r="D382" s="12"/>
      <c r="E382" s="8"/>
      <c r="F382" s="8"/>
      <c r="G382" s="17">
        <f>Taulukko134564[[#This Row],[lopussa]]-Taulukko134564[[#This Row],[alussa]]</f>
        <v>0</v>
      </c>
      <c r="H382" s="14"/>
      <c r="I382" s="14"/>
      <c r="J382" s="18">
        <f>Taulukko134564[[#This Row],[loppu]]-Taulukko134564[[#This Row],[alku]]</f>
        <v>0</v>
      </c>
      <c r="K382" s="19">
        <f t="shared" si="6"/>
        <v>0</v>
      </c>
    </row>
    <row r="383" spans="2:11" x14ac:dyDescent="0.2">
      <c r="B383" s="10"/>
      <c r="C383" s="11"/>
      <c r="D383" s="12"/>
      <c r="E383" s="8"/>
      <c r="F383" s="8"/>
      <c r="G383" s="17">
        <f>Taulukko134564[[#This Row],[lopussa]]-Taulukko134564[[#This Row],[alussa]]</f>
        <v>0</v>
      </c>
      <c r="H383" s="14"/>
      <c r="I383" s="14"/>
      <c r="J383" s="18">
        <f>Taulukko134564[[#This Row],[loppu]]-Taulukko134564[[#This Row],[alku]]</f>
        <v>0</v>
      </c>
      <c r="K383" s="19">
        <f t="shared" si="6"/>
        <v>0</v>
      </c>
    </row>
    <row r="384" spans="2:11" x14ac:dyDescent="0.2">
      <c r="B384" s="10"/>
      <c r="C384" s="11"/>
      <c r="D384" s="12"/>
      <c r="E384" s="8"/>
      <c r="F384" s="8"/>
      <c r="G384" s="17">
        <f>Taulukko134564[[#This Row],[lopussa]]-Taulukko134564[[#This Row],[alussa]]</f>
        <v>0</v>
      </c>
      <c r="H384" s="14"/>
      <c r="I384" s="14"/>
      <c r="J384" s="18">
        <f>Taulukko134564[[#This Row],[loppu]]-Taulukko134564[[#This Row],[alku]]</f>
        <v>0</v>
      </c>
      <c r="K384" s="19">
        <f t="shared" ref="K384:K447" si="7">INT((I384-H384)*1440)</f>
        <v>0</v>
      </c>
    </row>
    <row r="385" spans="2:11" x14ac:dyDescent="0.2">
      <c r="B385" s="10"/>
      <c r="C385" s="11"/>
      <c r="D385" s="12"/>
      <c r="E385" s="8"/>
      <c r="F385" s="8"/>
      <c r="G385" s="17">
        <f>Taulukko134564[[#This Row],[lopussa]]-Taulukko134564[[#This Row],[alussa]]</f>
        <v>0</v>
      </c>
      <c r="H385" s="14"/>
      <c r="I385" s="14"/>
      <c r="J385" s="18">
        <f>Taulukko134564[[#This Row],[loppu]]-Taulukko134564[[#This Row],[alku]]</f>
        <v>0</v>
      </c>
      <c r="K385" s="19">
        <f t="shared" si="7"/>
        <v>0</v>
      </c>
    </row>
    <row r="386" spans="2:11" x14ac:dyDescent="0.2">
      <c r="B386" s="10"/>
      <c r="C386" s="11"/>
      <c r="D386" s="12"/>
      <c r="E386" s="8"/>
      <c r="F386" s="8"/>
      <c r="G386" s="17">
        <f>Taulukko134564[[#This Row],[lopussa]]-Taulukko134564[[#This Row],[alussa]]</f>
        <v>0</v>
      </c>
      <c r="H386" s="14"/>
      <c r="I386" s="14"/>
      <c r="J386" s="18">
        <f>Taulukko134564[[#This Row],[loppu]]-Taulukko134564[[#This Row],[alku]]</f>
        <v>0</v>
      </c>
      <c r="K386" s="19">
        <f t="shared" si="7"/>
        <v>0</v>
      </c>
    </row>
    <row r="387" spans="2:11" x14ac:dyDescent="0.2">
      <c r="B387" s="10"/>
      <c r="C387" s="11"/>
      <c r="D387" s="12"/>
      <c r="E387" s="8"/>
      <c r="F387" s="8"/>
      <c r="G387" s="17">
        <f>Taulukko134564[[#This Row],[lopussa]]-Taulukko134564[[#This Row],[alussa]]</f>
        <v>0</v>
      </c>
      <c r="H387" s="14"/>
      <c r="I387" s="14"/>
      <c r="J387" s="18">
        <f>Taulukko134564[[#This Row],[loppu]]-Taulukko134564[[#This Row],[alku]]</f>
        <v>0</v>
      </c>
      <c r="K387" s="19">
        <f t="shared" si="7"/>
        <v>0</v>
      </c>
    </row>
    <row r="388" spans="2:11" x14ac:dyDescent="0.2">
      <c r="B388" s="10"/>
      <c r="C388" s="11"/>
      <c r="D388" s="12"/>
      <c r="E388" s="8"/>
      <c r="F388" s="8"/>
      <c r="G388" s="17">
        <f>Taulukko134564[[#This Row],[lopussa]]-Taulukko134564[[#This Row],[alussa]]</f>
        <v>0</v>
      </c>
      <c r="H388" s="14"/>
      <c r="I388" s="14"/>
      <c r="J388" s="18">
        <f>Taulukko134564[[#This Row],[loppu]]-Taulukko134564[[#This Row],[alku]]</f>
        <v>0</v>
      </c>
      <c r="K388" s="19">
        <f t="shared" si="7"/>
        <v>0</v>
      </c>
    </row>
    <row r="389" spans="2:11" x14ac:dyDescent="0.2">
      <c r="B389" s="10"/>
      <c r="C389" s="11"/>
      <c r="D389" s="12"/>
      <c r="E389" s="8"/>
      <c r="F389" s="8"/>
      <c r="G389" s="17">
        <f>Taulukko134564[[#This Row],[lopussa]]-Taulukko134564[[#This Row],[alussa]]</f>
        <v>0</v>
      </c>
      <c r="H389" s="14"/>
      <c r="I389" s="14"/>
      <c r="J389" s="18">
        <f>Taulukko134564[[#This Row],[loppu]]-Taulukko134564[[#This Row],[alku]]</f>
        <v>0</v>
      </c>
      <c r="K389" s="19">
        <f t="shared" si="7"/>
        <v>0</v>
      </c>
    </row>
    <row r="390" spans="2:11" x14ac:dyDescent="0.2">
      <c r="B390" s="10"/>
      <c r="C390" s="11"/>
      <c r="D390" s="12"/>
      <c r="E390" s="8"/>
      <c r="F390" s="8"/>
      <c r="G390" s="17">
        <f>Taulukko134564[[#This Row],[lopussa]]-Taulukko134564[[#This Row],[alussa]]</f>
        <v>0</v>
      </c>
      <c r="H390" s="14"/>
      <c r="I390" s="14"/>
      <c r="J390" s="18">
        <f>Taulukko134564[[#This Row],[loppu]]-Taulukko134564[[#This Row],[alku]]</f>
        <v>0</v>
      </c>
      <c r="K390" s="19">
        <f t="shared" si="7"/>
        <v>0</v>
      </c>
    </row>
    <row r="391" spans="2:11" x14ac:dyDescent="0.2">
      <c r="B391" s="10"/>
      <c r="C391" s="11"/>
      <c r="D391" s="12"/>
      <c r="E391" s="8"/>
      <c r="F391" s="8"/>
      <c r="G391" s="17">
        <f>Taulukko134564[[#This Row],[lopussa]]-Taulukko134564[[#This Row],[alussa]]</f>
        <v>0</v>
      </c>
      <c r="H391" s="14"/>
      <c r="I391" s="14"/>
      <c r="J391" s="18">
        <f>Taulukko134564[[#This Row],[loppu]]-Taulukko134564[[#This Row],[alku]]</f>
        <v>0</v>
      </c>
      <c r="K391" s="19">
        <f t="shared" si="7"/>
        <v>0</v>
      </c>
    </row>
    <row r="392" spans="2:11" x14ac:dyDescent="0.2">
      <c r="B392" s="10"/>
      <c r="C392" s="11"/>
      <c r="D392" s="12"/>
      <c r="E392" s="8"/>
      <c r="F392" s="8"/>
      <c r="G392" s="17">
        <f>Taulukko134564[[#This Row],[lopussa]]-Taulukko134564[[#This Row],[alussa]]</f>
        <v>0</v>
      </c>
      <c r="H392" s="14"/>
      <c r="I392" s="14"/>
      <c r="J392" s="18">
        <f>Taulukko134564[[#This Row],[loppu]]-Taulukko134564[[#This Row],[alku]]</f>
        <v>0</v>
      </c>
      <c r="K392" s="19">
        <f t="shared" si="7"/>
        <v>0</v>
      </c>
    </row>
    <row r="393" spans="2:11" x14ac:dyDescent="0.2">
      <c r="B393" s="10"/>
      <c r="C393" s="11"/>
      <c r="D393" s="12"/>
      <c r="E393" s="8"/>
      <c r="F393" s="8"/>
      <c r="G393" s="17">
        <f>Taulukko134564[[#This Row],[lopussa]]-Taulukko134564[[#This Row],[alussa]]</f>
        <v>0</v>
      </c>
      <c r="H393" s="14"/>
      <c r="I393" s="14"/>
      <c r="J393" s="18">
        <f>Taulukko134564[[#This Row],[loppu]]-Taulukko134564[[#This Row],[alku]]</f>
        <v>0</v>
      </c>
      <c r="K393" s="19">
        <f t="shared" si="7"/>
        <v>0</v>
      </c>
    </row>
    <row r="394" spans="2:11" x14ac:dyDescent="0.2">
      <c r="B394" s="10"/>
      <c r="C394" s="11"/>
      <c r="D394" s="12"/>
      <c r="E394" s="8"/>
      <c r="F394" s="8"/>
      <c r="G394" s="17">
        <f>Taulukko134564[[#This Row],[lopussa]]-Taulukko134564[[#This Row],[alussa]]</f>
        <v>0</v>
      </c>
      <c r="H394" s="14"/>
      <c r="I394" s="14"/>
      <c r="J394" s="18">
        <f>Taulukko134564[[#This Row],[loppu]]-Taulukko134564[[#This Row],[alku]]</f>
        <v>0</v>
      </c>
      <c r="K394" s="19">
        <f t="shared" si="7"/>
        <v>0</v>
      </c>
    </row>
    <row r="395" spans="2:11" x14ac:dyDescent="0.2">
      <c r="B395" s="10"/>
      <c r="C395" s="11"/>
      <c r="D395" s="12"/>
      <c r="E395" s="8"/>
      <c r="F395" s="8"/>
      <c r="G395" s="17">
        <f>Taulukko134564[[#This Row],[lopussa]]-Taulukko134564[[#This Row],[alussa]]</f>
        <v>0</v>
      </c>
      <c r="H395" s="14"/>
      <c r="I395" s="14"/>
      <c r="J395" s="18">
        <f>Taulukko134564[[#This Row],[loppu]]-Taulukko134564[[#This Row],[alku]]</f>
        <v>0</v>
      </c>
      <c r="K395" s="19">
        <f t="shared" si="7"/>
        <v>0</v>
      </c>
    </row>
    <row r="396" spans="2:11" x14ac:dyDescent="0.2">
      <c r="B396" s="10"/>
      <c r="C396" s="11"/>
      <c r="D396" s="12"/>
      <c r="E396" s="8"/>
      <c r="F396" s="8"/>
      <c r="G396" s="17">
        <f>Taulukko134564[[#This Row],[lopussa]]-Taulukko134564[[#This Row],[alussa]]</f>
        <v>0</v>
      </c>
      <c r="H396" s="14"/>
      <c r="I396" s="14"/>
      <c r="J396" s="18">
        <f>Taulukko134564[[#This Row],[loppu]]-Taulukko134564[[#This Row],[alku]]</f>
        <v>0</v>
      </c>
      <c r="K396" s="19">
        <f t="shared" si="7"/>
        <v>0</v>
      </c>
    </row>
    <row r="397" spans="2:11" x14ac:dyDescent="0.2">
      <c r="B397" s="10"/>
      <c r="C397" s="11"/>
      <c r="D397" s="12"/>
      <c r="E397" s="8"/>
      <c r="F397" s="8"/>
      <c r="G397" s="17">
        <f>Taulukko134564[[#This Row],[lopussa]]-Taulukko134564[[#This Row],[alussa]]</f>
        <v>0</v>
      </c>
      <c r="H397" s="14"/>
      <c r="I397" s="14"/>
      <c r="J397" s="18">
        <f>Taulukko134564[[#This Row],[loppu]]-Taulukko134564[[#This Row],[alku]]</f>
        <v>0</v>
      </c>
      <c r="K397" s="19">
        <f t="shared" si="7"/>
        <v>0</v>
      </c>
    </row>
    <row r="398" spans="2:11" x14ac:dyDescent="0.2">
      <c r="B398" s="10"/>
      <c r="C398" s="11"/>
      <c r="D398" s="12"/>
      <c r="E398" s="8"/>
      <c r="F398" s="8"/>
      <c r="G398" s="17">
        <f>Taulukko134564[[#This Row],[lopussa]]-Taulukko134564[[#This Row],[alussa]]</f>
        <v>0</v>
      </c>
      <c r="H398" s="14"/>
      <c r="I398" s="14"/>
      <c r="J398" s="18">
        <f>Taulukko134564[[#This Row],[loppu]]-Taulukko134564[[#This Row],[alku]]</f>
        <v>0</v>
      </c>
      <c r="K398" s="19">
        <f t="shared" si="7"/>
        <v>0</v>
      </c>
    </row>
    <row r="399" spans="2:11" x14ac:dyDescent="0.2">
      <c r="B399" s="10"/>
      <c r="C399" s="11"/>
      <c r="D399" s="12"/>
      <c r="E399" s="8"/>
      <c r="F399" s="8"/>
      <c r="G399" s="17">
        <f>Taulukko134564[[#This Row],[lopussa]]-Taulukko134564[[#This Row],[alussa]]</f>
        <v>0</v>
      </c>
      <c r="H399" s="14"/>
      <c r="I399" s="14"/>
      <c r="J399" s="18">
        <f>Taulukko134564[[#This Row],[loppu]]-Taulukko134564[[#This Row],[alku]]</f>
        <v>0</v>
      </c>
      <c r="K399" s="19">
        <f t="shared" si="7"/>
        <v>0</v>
      </c>
    </row>
    <row r="400" spans="2:11" x14ac:dyDescent="0.2">
      <c r="B400" s="10"/>
      <c r="C400" s="11"/>
      <c r="D400" s="12"/>
      <c r="E400" s="8"/>
      <c r="F400" s="8"/>
      <c r="G400" s="17">
        <f>Taulukko134564[[#This Row],[lopussa]]-Taulukko134564[[#This Row],[alussa]]</f>
        <v>0</v>
      </c>
      <c r="H400" s="14"/>
      <c r="I400" s="14"/>
      <c r="J400" s="18">
        <f>Taulukko134564[[#This Row],[loppu]]-Taulukko134564[[#This Row],[alku]]</f>
        <v>0</v>
      </c>
      <c r="K400" s="19">
        <f t="shared" si="7"/>
        <v>0</v>
      </c>
    </row>
    <row r="401" spans="2:11" x14ac:dyDescent="0.2">
      <c r="B401" s="10"/>
      <c r="C401" s="11"/>
      <c r="D401" s="12"/>
      <c r="E401" s="8"/>
      <c r="F401" s="8"/>
      <c r="G401" s="17">
        <f>Taulukko134564[[#This Row],[lopussa]]-Taulukko134564[[#This Row],[alussa]]</f>
        <v>0</v>
      </c>
      <c r="H401" s="14"/>
      <c r="I401" s="14"/>
      <c r="J401" s="18">
        <f>Taulukko134564[[#This Row],[loppu]]-Taulukko134564[[#This Row],[alku]]</f>
        <v>0</v>
      </c>
      <c r="K401" s="19">
        <f t="shared" si="7"/>
        <v>0</v>
      </c>
    </row>
    <row r="402" spans="2:11" x14ac:dyDescent="0.2">
      <c r="B402" s="10"/>
      <c r="C402" s="11"/>
      <c r="D402" s="12"/>
      <c r="E402" s="8"/>
      <c r="F402" s="8"/>
      <c r="G402" s="17">
        <f>Taulukko134564[[#This Row],[lopussa]]-Taulukko134564[[#This Row],[alussa]]</f>
        <v>0</v>
      </c>
      <c r="H402" s="14"/>
      <c r="I402" s="14"/>
      <c r="J402" s="18">
        <f>Taulukko134564[[#This Row],[loppu]]-Taulukko134564[[#This Row],[alku]]</f>
        <v>0</v>
      </c>
      <c r="K402" s="19">
        <f t="shared" si="7"/>
        <v>0</v>
      </c>
    </row>
    <row r="403" spans="2:11" x14ac:dyDescent="0.2">
      <c r="B403" s="10"/>
      <c r="C403" s="11"/>
      <c r="D403" s="12"/>
      <c r="E403" s="8"/>
      <c r="F403" s="8"/>
      <c r="G403" s="17">
        <f>Taulukko134564[[#This Row],[lopussa]]-Taulukko134564[[#This Row],[alussa]]</f>
        <v>0</v>
      </c>
      <c r="H403" s="14"/>
      <c r="I403" s="14"/>
      <c r="J403" s="18">
        <f>Taulukko134564[[#This Row],[loppu]]-Taulukko134564[[#This Row],[alku]]</f>
        <v>0</v>
      </c>
      <c r="K403" s="19">
        <f t="shared" si="7"/>
        <v>0</v>
      </c>
    </row>
    <row r="404" spans="2:11" x14ac:dyDescent="0.2">
      <c r="B404" s="10"/>
      <c r="C404" s="11"/>
      <c r="D404" s="12"/>
      <c r="E404" s="8"/>
      <c r="F404" s="8"/>
      <c r="G404" s="17">
        <f>Taulukko134564[[#This Row],[lopussa]]-Taulukko134564[[#This Row],[alussa]]</f>
        <v>0</v>
      </c>
      <c r="H404" s="14"/>
      <c r="I404" s="14"/>
      <c r="J404" s="18">
        <f>Taulukko134564[[#This Row],[loppu]]-Taulukko134564[[#This Row],[alku]]</f>
        <v>0</v>
      </c>
      <c r="K404" s="19">
        <f t="shared" si="7"/>
        <v>0</v>
      </c>
    </row>
    <row r="405" spans="2:11" x14ac:dyDescent="0.2">
      <c r="B405" s="10"/>
      <c r="C405" s="11"/>
      <c r="D405" s="12"/>
      <c r="E405" s="8"/>
      <c r="F405" s="8"/>
      <c r="G405" s="17">
        <f>Taulukko134564[[#This Row],[lopussa]]-Taulukko134564[[#This Row],[alussa]]</f>
        <v>0</v>
      </c>
      <c r="H405" s="14"/>
      <c r="I405" s="14"/>
      <c r="J405" s="18">
        <f>Taulukko134564[[#This Row],[loppu]]-Taulukko134564[[#This Row],[alku]]</f>
        <v>0</v>
      </c>
      <c r="K405" s="19">
        <f t="shared" si="7"/>
        <v>0</v>
      </c>
    </row>
    <row r="406" spans="2:11" x14ac:dyDescent="0.2">
      <c r="B406" s="10"/>
      <c r="C406" s="11"/>
      <c r="D406" s="12"/>
      <c r="E406" s="8"/>
      <c r="F406" s="8"/>
      <c r="G406" s="17">
        <f>Taulukko134564[[#This Row],[lopussa]]-Taulukko134564[[#This Row],[alussa]]</f>
        <v>0</v>
      </c>
      <c r="H406" s="14"/>
      <c r="I406" s="14"/>
      <c r="J406" s="18">
        <f>Taulukko134564[[#This Row],[loppu]]-Taulukko134564[[#This Row],[alku]]</f>
        <v>0</v>
      </c>
      <c r="K406" s="19">
        <f t="shared" si="7"/>
        <v>0</v>
      </c>
    </row>
    <row r="407" spans="2:11" x14ac:dyDescent="0.2">
      <c r="B407" s="10"/>
      <c r="C407" s="11"/>
      <c r="D407" s="12"/>
      <c r="E407" s="8"/>
      <c r="F407" s="8"/>
      <c r="G407" s="17">
        <f>Taulukko134564[[#This Row],[lopussa]]-Taulukko134564[[#This Row],[alussa]]</f>
        <v>0</v>
      </c>
      <c r="H407" s="14"/>
      <c r="I407" s="14"/>
      <c r="J407" s="18">
        <f>Taulukko134564[[#This Row],[loppu]]-Taulukko134564[[#This Row],[alku]]</f>
        <v>0</v>
      </c>
      <c r="K407" s="19">
        <f t="shared" si="7"/>
        <v>0</v>
      </c>
    </row>
    <row r="408" spans="2:11" x14ac:dyDescent="0.2">
      <c r="B408" s="10"/>
      <c r="C408" s="11"/>
      <c r="D408" s="12"/>
      <c r="E408" s="8"/>
      <c r="F408" s="8"/>
      <c r="G408" s="17">
        <f>Taulukko134564[[#This Row],[lopussa]]-Taulukko134564[[#This Row],[alussa]]</f>
        <v>0</v>
      </c>
      <c r="H408" s="14"/>
      <c r="I408" s="14"/>
      <c r="J408" s="18">
        <f>Taulukko134564[[#This Row],[loppu]]-Taulukko134564[[#This Row],[alku]]</f>
        <v>0</v>
      </c>
      <c r="K408" s="19">
        <f t="shared" si="7"/>
        <v>0</v>
      </c>
    </row>
    <row r="409" spans="2:11" x14ac:dyDescent="0.2">
      <c r="B409" s="10"/>
      <c r="C409" s="11"/>
      <c r="D409" s="12"/>
      <c r="E409" s="8"/>
      <c r="F409" s="8"/>
      <c r="G409" s="17">
        <f>Taulukko134564[[#This Row],[lopussa]]-Taulukko134564[[#This Row],[alussa]]</f>
        <v>0</v>
      </c>
      <c r="H409" s="14"/>
      <c r="I409" s="14"/>
      <c r="J409" s="18">
        <f>Taulukko134564[[#This Row],[loppu]]-Taulukko134564[[#This Row],[alku]]</f>
        <v>0</v>
      </c>
      <c r="K409" s="19">
        <f t="shared" si="7"/>
        <v>0</v>
      </c>
    </row>
    <row r="410" spans="2:11" x14ac:dyDescent="0.2">
      <c r="B410" s="10"/>
      <c r="C410" s="11"/>
      <c r="D410" s="12"/>
      <c r="E410" s="8"/>
      <c r="F410" s="8"/>
      <c r="G410" s="17">
        <f>Taulukko134564[[#This Row],[lopussa]]-Taulukko134564[[#This Row],[alussa]]</f>
        <v>0</v>
      </c>
      <c r="H410" s="14"/>
      <c r="I410" s="14"/>
      <c r="J410" s="18">
        <f>Taulukko134564[[#This Row],[loppu]]-Taulukko134564[[#This Row],[alku]]</f>
        <v>0</v>
      </c>
      <c r="K410" s="19">
        <f t="shared" si="7"/>
        <v>0</v>
      </c>
    </row>
    <row r="411" spans="2:11" x14ac:dyDescent="0.2">
      <c r="B411" s="10"/>
      <c r="C411" s="11"/>
      <c r="D411" s="12"/>
      <c r="E411" s="8"/>
      <c r="F411" s="8"/>
      <c r="G411" s="17">
        <f>Taulukko134564[[#This Row],[lopussa]]-Taulukko134564[[#This Row],[alussa]]</f>
        <v>0</v>
      </c>
      <c r="H411" s="14"/>
      <c r="I411" s="14"/>
      <c r="J411" s="18">
        <f>Taulukko134564[[#This Row],[loppu]]-Taulukko134564[[#This Row],[alku]]</f>
        <v>0</v>
      </c>
      <c r="K411" s="19">
        <f t="shared" si="7"/>
        <v>0</v>
      </c>
    </row>
    <row r="412" spans="2:11" x14ac:dyDescent="0.2">
      <c r="B412" s="10"/>
      <c r="C412" s="11"/>
      <c r="D412" s="12"/>
      <c r="E412" s="8"/>
      <c r="F412" s="8"/>
      <c r="G412" s="17">
        <f>Taulukko134564[[#This Row],[lopussa]]-Taulukko134564[[#This Row],[alussa]]</f>
        <v>0</v>
      </c>
      <c r="H412" s="14"/>
      <c r="I412" s="14"/>
      <c r="J412" s="18">
        <f>Taulukko134564[[#This Row],[loppu]]-Taulukko134564[[#This Row],[alku]]</f>
        <v>0</v>
      </c>
      <c r="K412" s="19">
        <f t="shared" si="7"/>
        <v>0</v>
      </c>
    </row>
    <row r="413" spans="2:11" x14ac:dyDescent="0.2">
      <c r="B413" s="10"/>
      <c r="C413" s="11"/>
      <c r="D413" s="12"/>
      <c r="E413" s="8"/>
      <c r="F413" s="8"/>
      <c r="G413" s="17">
        <f>Taulukko134564[[#This Row],[lopussa]]-Taulukko134564[[#This Row],[alussa]]</f>
        <v>0</v>
      </c>
      <c r="H413" s="14"/>
      <c r="I413" s="14"/>
      <c r="J413" s="18">
        <f>Taulukko134564[[#This Row],[loppu]]-Taulukko134564[[#This Row],[alku]]</f>
        <v>0</v>
      </c>
      <c r="K413" s="19">
        <f t="shared" si="7"/>
        <v>0</v>
      </c>
    </row>
    <row r="414" spans="2:11" x14ac:dyDescent="0.2">
      <c r="B414" s="10"/>
      <c r="C414" s="11"/>
      <c r="D414" s="12"/>
      <c r="E414" s="8"/>
      <c r="F414" s="8"/>
      <c r="G414" s="17">
        <f>Taulukko134564[[#This Row],[lopussa]]-Taulukko134564[[#This Row],[alussa]]</f>
        <v>0</v>
      </c>
      <c r="H414" s="14"/>
      <c r="I414" s="14"/>
      <c r="J414" s="18">
        <f>Taulukko134564[[#This Row],[loppu]]-Taulukko134564[[#This Row],[alku]]</f>
        <v>0</v>
      </c>
      <c r="K414" s="19">
        <f t="shared" si="7"/>
        <v>0</v>
      </c>
    </row>
    <row r="415" spans="2:11" x14ac:dyDescent="0.2">
      <c r="B415" s="10"/>
      <c r="C415" s="11"/>
      <c r="D415" s="12"/>
      <c r="E415" s="8"/>
      <c r="F415" s="8"/>
      <c r="G415" s="17">
        <f>Taulukko134564[[#This Row],[lopussa]]-Taulukko134564[[#This Row],[alussa]]</f>
        <v>0</v>
      </c>
      <c r="H415" s="14"/>
      <c r="I415" s="14"/>
      <c r="J415" s="18">
        <f>Taulukko134564[[#This Row],[loppu]]-Taulukko134564[[#This Row],[alku]]</f>
        <v>0</v>
      </c>
      <c r="K415" s="19">
        <f t="shared" si="7"/>
        <v>0</v>
      </c>
    </row>
    <row r="416" spans="2:11" x14ac:dyDescent="0.2">
      <c r="B416" s="10"/>
      <c r="C416" s="11"/>
      <c r="D416" s="12"/>
      <c r="E416" s="8"/>
      <c r="F416" s="8"/>
      <c r="G416" s="17">
        <f>Taulukko134564[[#This Row],[lopussa]]-Taulukko134564[[#This Row],[alussa]]</f>
        <v>0</v>
      </c>
      <c r="H416" s="14"/>
      <c r="I416" s="14"/>
      <c r="J416" s="18">
        <f>Taulukko134564[[#This Row],[loppu]]-Taulukko134564[[#This Row],[alku]]</f>
        <v>0</v>
      </c>
      <c r="K416" s="19">
        <f t="shared" si="7"/>
        <v>0</v>
      </c>
    </row>
    <row r="417" spans="2:11" x14ac:dyDescent="0.2">
      <c r="B417" s="10"/>
      <c r="C417" s="11"/>
      <c r="D417" s="12"/>
      <c r="E417" s="8"/>
      <c r="F417" s="8"/>
      <c r="G417" s="17">
        <f>Taulukko134564[[#This Row],[lopussa]]-Taulukko134564[[#This Row],[alussa]]</f>
        <v>0</v>
      </c>
      <c r="H417" s="14"/>
      <c r="I417" s="14"/>
      <c r="J417" s="18">
        <f>Taulukko134564[[#This Row],[loppu]]-Taulukko134564[[#This Row],[alku]]</f>
        <v>0</v>
      </c>
      <c r="K417" s="19">
        <f t="shared" si="7"/>
        <v>0</v>
      </c>
    </row>
    <row r="418" spans="2:11" x14ac:dyDescent="0.2">
      <c r="B418" s="10"/>
      <c r="C418" s="11"/>
      <c r="D418" s="12"/>
      <c r="E418" s="8"/>
      <c r="F418" s="8"/>
      <c r="G418" s="17">
        <f>Taulukko134564[[#This Row],[lopussa]]-Taulukko134564[[#This Row],[alussa]]</f>
        <v>0</v>
      </c>
      <c r="H418" s="14"/>
      <c r="I418" s="14"/>
      <c r="J418" s="18">
        <f>Taulukko134564[[#This Row],[loppu]]-Taulukko134564[[#This Row],[alku]]</f>
        <v>0</v>
      </c>
      <c r="K418" s="19">
        <f t="shared" si="7"/>
        <v>0</v>
      </c>
    </row>
    <row r="419" spans="2:11" x14ac:dyDescent="0.2">
      <c r="B419" s="10"/>
      <c r="C419" s="11"/>
      <c r="D419" s="12"/>
      <c r="E419" s="8"/>
      <c r="F419" s="8"/>
      <c r="G419" s="17">
        <f>Taulukko134564[[#This Row],[lopussa]]-Taulukko134564[[#This Row],[alussa]]</f>
        <v>0</v>
      </c>
      <c r="H419" s="14"/>
      <c r="I419" s="14"/>
      <c r="J419" s="18">
        <f>Taulukko134564[[#This Row],[loppu]]-Taulukko134564[[#This Row],[alku]]</f>
        <v>0</v>
      </c>
      <c r="K419" s="19">
        <f t="shared" si="7"/>
        <v>0</v>
      </c>
    </row>
    <row r="420" spans="2:11" x14ac:dyDescent="0.2">
      <c r="B420" s="10"/>
      <c r="C420" s="11"/>
      <c r="D420" s="12"/>
      <c r="E420" s="8"/>
      <c r="F420" s="8"/>
      <c r="G420" s="17">
        <f>Taulukko134564[[#This Row],[lopussa]]-Taulukko134564[[#This Row],[alussa]]</f>
        <v>0</v>
      </c>
      <c r="H420" s="14"/>
      <c r="I420" s="14"/>
      <c r="J420" s="18">
        <f>Taulukko134564[[#This Row],[loppu]]-Taulukko134564[[#This Row],[alku]]</f>
        <v>0</v>
      </c>
      <c r="K420" s="19">
        <f t="shared" si="7"/>
        <v>0</v>
      </c>
    </row>
    <row r="421" spans="2:11" x14ac:dyDescent="0.2">
      <c r="B421" s="10"/>
      <c r="C421" s="11"/>
      <c r="D421" s="12"/>
      <c r="E421" s="8"/>
      <c r="F421" s="8"/>
      <c r="G421" s="17">
        <f>Taulukko134564[[#This Row],[lopussa]]-Taulukko134564[[#This Row],[alussa]]</f>
        <v>0</v>
      </c>
      <c r="H421" s="14"/>
      <c r="I421" s="14"/>
      <c r="J421" s="18">
        <f>Taulukko134564[[#This Row],[loppu]]-Taulukko134564[[#This Row],[alku]]</f>
        <v>0</v>
      </c>
      <c r="K421" s="19">
        <f t="shared" si="7"/>
        <v>0</v>
      </c>
    </row>
    <row r="422" spans="2:11" x14ac:dyDescent="0.2">
      <c r="B422" s="10"/>
      <c r="C422" s="11"/>
      <c r="D422" s="12"/>
      <c r="E422" s="8"/>
      <c r="F422" s="8"/>
      <c r="G422" s="17">
        <f>Taulukko134564[[#This Row],[lopussa]]-Taulukko134564[[#This Row],[alussa]]</f>
        <v>0</v>
      </c>
      <c r="H422" s="14"/>
      <c r="I422" s="14"/>
      <c r="J422" s="18">
        <f>Taulukko134564[[#This Row],[loppu]]-Taulukko134564[[#This Row],[alku]]</f>
        <v>0</v>
      </c>
      <c r="K422" s="19">
        <f t="shared" si="7"/>
        <v>0</v>
      </c>
    </row>
    <row r="423" spans="2:11" x14ac:dyDescent="0.2">
      <c r="B423" s="10"/>
      <c r="C423" s="11"/>
      <c r="D423" s="12"/>
      <c r="E423" s="8"/>
      <c r="F423" s="8"/>
      <c r="G423" s="17">
        <f>Taulukko134564[[#This Row],[lopussa]]-Taulukko134564[[#This Row],[alussa]]</f>
        <v>0</v>
      </c>
      <c r="H423" s="14"/>
      <c r="I423" s="14"/>
      <c r="J423" s="18">
        <f>Taulukko134564[[#This Row],[loppu]]-Taulukko134564[[#This Row],[alku]]</f>
        <v>0</v>
      </c>
      <c r="K423" s="19">
        <f t="shared" si="7"/>
        <v>0</v>
      </c>
    </row>
    <row r="424" spans="2:11" x14ac:dyDescent="0.2">
      <c r="B424" s="10"/>
      <c r="C424" s="11"/>
      <c r="D424" s="12"/>
      <c r="E424" s="8"/>
      <c r="F424" s="8"/>
      <c r="G424" s="17">
        <f>Taulukko134564[[#This Row],[lopussa]]-Taulukko134564[[#This Row],[alussa]]</f>
        <v>0</v>
      </c>
      <c r="H424" s="14"/>
      <c r="I424" s="14"/>
      <c r="J424" s="18">
        <f>Taulukko134564[[#This Row],[loppu]]-Taulukko134564[[#This Row],[alku]]</f>
        <v>0</v>
      </c>
      <c r="K424" s="19">
        <f t="shared" si="7"/>
        <v>0</v>
      </c>
    </row>
    <row r="425" spans="2:11" x14ac:dyDescent="0.2">
      <c r="B425" s="10"/>
      <c r="C425" s="11"/>
      <c r="D425" s="12"/>
      <c r="E425" s="8"/>
      <c r="F425" s="8"/>
      <c r="G425" s="17">
        <f>Taulukko134564[[#This Row],[lopussa]]-Taulukko134564[[#This Row],[alussa]]</f>
        <v>0</v>
      </c>
      <c r="H425" s="14"/>
      <c r="I425" s="14"/>
      <c r="J425" s="18">
        <f>Taulukko134564[[#This Row],[loppu]]-Taulukko134564[[#This Row],[alku]]</f>
        <v>0</v>
      </c>
      <c r="K425" s="19">
        <f t="shared" si="7"/>
        <v>0</v>
      </c>
    </row>
    <row r="426" spans="2:11" x14ac:dyDescent="0.2">
      <c r="B426" s="10"/>
      <c r="C426" s="11"/>
      <c r="D426" s="12"/>
      <c r="E426" s="8"/>
      <c r="F426" s="8"/>
      <c r="G426" s="17">
        <f>Taulukko134564[[#This Row],[lopussa]]-Taulukko134564[[#This Row],[alussa]]</f>
        <v>0</v>
      </c>
      <c r="H426" s="14"/>
      <c r="I426" s="14"/>
      <c r="J426" s="18">
        <f>Taulukko134564[[#This Row],[loppu]]-Taulukko134564[[#This Row],[alku]]</f>
        <v>0</v>
      </c>
      <c r="K426" s="19">
        <f t="shared" si="7"/>
        <v>0</v>
      </c>
    </row>
    <row r="427" spans="2:11" x14ac:dyDescent="0.2">
      <c r="B427" s="10"/>
      <c r="C427" s="11"/>
      <c r="D427" s="12"/>
      <c r="E427" s="8"/>
      <c r="F427" s="8"/>
      <c r="G427" s="17">
        <f>Taulukko134564[[#This Row],[lopussa]]-Taulukko134564[[#This Row],[alussa]]</f>
        <v>0</v>
      </c>
      <c r="H427" s="14"/>
      <c r="I427" s="14"/>
      <c r="J427" s="18">
        <f>Taulukko134564[[#This Row],[loppu]]-Taulukko134564[[#This Row],[alku]]</f>
        <v>0</v>
      </c>
      <c r="K427" s="19">
        <f t="shared" si="7"/>
        <v>0</v>
      </c>
    </row>
    <row r="428" spans="2:11" x14ac:dyDescent="0.2">
      <c r="B428" s="10"/>
      <c r="C428" s="11"/>
      <c r="D428" s="12"/>
      <c r="E428" s="8"/>
      <c r="F428" s="8"/>
      <c r="G428" s="17">
        <f>Taulukko134564[[#This Row],[lopussa]]-Taulukko134564[[#This Row],[alussa]]</f>
        <v>0</v>
      </c>
      <c r="H428" s="14"/>
      <c r="I428" s="14"/>
      <c r="J428" s="18">
        <f>Taulukko134564[[#This Row],[loppu]]-Taulukko134564[[#This Row],[alku]]</f>
        <v>0</v>
      </c>
      <c r="K428" s="19">
        <f t="shared" si="7"/>
        <v>0</v>
      </c>
    </row>
    <row r="429" spans="2:11" x14ac:dyDescent="0.2">
      <c r="B429" s="10"/>
      <c r="C429" s="11"/>
      <c r="D429" s="12"/>
      <c r="E429" s="8"/>
      <c r="F429" s="8"/>
      <c r="G429" s="17">
        <f>Taulukko134564[[#This Row],[lopussa]]-Taulukko134564[[#This Row],[alussa]]</f>
        <v>0</v>
      </c>
      <c r="H429" s="14"/>
      <c r="I429" s="14"/>
      <c r="J429" s="18">
        <f>Taulukko134564[[#This Row],[loppu]]-Taulukko134564[[#This Row],[alku]]</f>
        <v>0</v>
      </c>
      <c r="K429" s="19">
        <f t="shared" si="7"/>
        <v>0</v>
      </c>
    </row>
    <row r="430" spans="2:11" x14ac:dyDescent="0.2">
      <c r="B430" s="10"/>
      <c r="C430" s="11"/>
      <c r="D430" s="12"/>
      <c r="E430" s="8"/>
      <c r="F430" s="8"/>
      <c r="G430" s="17">
        <f>Taulukko134564[[#This Row],[lopussa]]-Taulukko134564[[#This Row],[alussa]]</f>
        <v>0</v>
      </c>
      <c r="H430" s="14"/>
      <c r="I430" s="14"/>
      <c r="J430" s="18">
        <f>Taulukko134564[[#This Row],[loppu]]-Taulukko134564[[#This Row],[alku]]</f>
        <v>0</v>
      </c>
      <c r="K430" s="19">
        <f t="shared" si="7"/>
        <v>0</v>
      </c>
    </row>
    <row r="431" spans="2:11" x14ac:dyDescent="0.2">
      <c r="B431" s="10"/>
      <c r="C431" s="11"/>
      <c r="D431" s="12"/>
      <c r="E431" s="8"/>
      <c r="F431" s="8"/>
      <c r="G431" s="17">
        <f>Taulukko134564[[#This Row],[lopussa]]-Taulukko134564[[#This Row],[alussa]]</f>
        <v>0</v>
      </c>
      <c r="H431" s="14"/>
      <c r="I431" s="14"/>
      <c r="J431" s="18">
        <f>Taulukko134564[[#This Row],[loppu]]-Taulukko134564[[#This Row],[alku]]</f>
        <v>0</v>
      </c>
      <c r="K431" s="19">
        <f t="shared" si="7"/>
        <v>0</v>
      </c>
    </row>
    <row r="432" spans="2:11" x14ac:dyDescent="0.2">
      <c r="B432" s="10"/>
      <c r="C432" s="11"/>
      <c r="D432" s="12"/>
      <c r="E432" s="8"/>
      <c r="F432" s="8"/>
      <c r="G432" s="17">
        <f>Taulukko134564[[#This Row],[lopussa]]-Taulukko134564[[#This Row],[alussa]]</f>
        <v>0</v>
      </c>
      <c r="H432" s="14"/>
      <c r="I432" s="14"/>
      <c r="J432" s="18">
        <f>Taulukko134564[[#This Row],[loppu]]-Taulukko134564[[#This Row],[alku]]</f>
        <v>0</v>
      </c>
      <c r="K432" s="19">
        <f t="shared" si="7"/>
        <v>0</v>
      </c>
    </row>
    <row r="433" spans="2:11" x14ac:dyDescent="0.2">
      <c r="B433" s="10"/>
      <c r="C433" s="11"/>
      <c r="D433" s="12"/>
      <c r="E433" s="8"/>
      <c r="F433" s="8"/>
      <c r="G433" s="17">
        <f>Taulukko134564[[#This Row],[lopussa]]-Taulukko134564[[#This Row],[alussa]]</f>
        <v>0</v>
      </c>
      <c r="H433" s="14"/>
      <c r="I433" s="14"/>
      <c r="J433" s="18">
        <f>Taulukko134564[[#This Row],[loppu]]-Taulukko134564[[#This Row],[alku]]</f>
        <v>0</v>
      </c>
      <c r="K433" s="19">
        <f t="shared" si="7"/>
        <v>0</v>
      </c>
    </row>
    <row r="434" spans="2:11" x14ac:dyDescent="0.2">
      <c r="B434" s="10"/>
      <c r="C434" s="11"/>
      <c r="D434" s="12"/>
      <c r="E434" s="8"/>
      <c r="F434" s="8"/>
      <c r="G434" s="17">
        <f>Taulukko134564[[#This Row],[lopussa]]-Taulukko134564[[#This Row],[alussa]]</f>
        <v>0</v>
      </c>
      <c r="H434" s="14"/>
      <c r="I434" s="14"/>
      <c r="J434" s="18">
        <f>Taulukko134564[[#This Row],[loppu]]-Taulukko134564[[#This Row],[alku]]</f>
        <v>0</v>
      </c>
      <c r="K434" s="19">
        <f t="shared" si="7"/>
        <v>0</v>
      </c>
    </row>
    <row r="435" spans="2:11" x14ac:dyDescent="0.2">
      <c r="B435" s="10"/>
      <c r="C435" s="11"/>
      <c r="D435" s="12"/>
      <c r="E435" s="8"/>
      <c r="F435" s="8"/>
      <c r="G435" s="17">
        <f>Taulukko134564[[#This Row],[lopussa]]-Taulukko134564[[#This Row],[alussa]]</f>
        <v>0</v>
      </c>
      <c r="H435" s="14"/>
      <c r="I435" s="14"/>
      <c r="J435" s="18">
        <f>Taulukko134564[[#This Row],[loppu]]-Taulukko134564[[#This Row],[alku]]</f>
        <v>0</v>
      </c>
      <c r="K435" s="19">
        <f t="shared" si="7"/>
        <v>0</v>
      </c>
    </row>
    <row r="436" spans="2:11" x14ac:dyDescent="0.2">
      <c r="B436" s="10"/>
      <c r="C436" s="11"/>
      <c r="D436" s="12"/>
      <c r="E436" s="8"/>
      <c r="F436" s="8"/>
      <c r="G436" s="17">
        <f>Taulukko134564[[#This Row],[lopussa]]-Taulukko134564[[#This Row],[alussa]]</f>
        <v>0</v>
      </c>
      <c r="H436" s="14"/>
      <c r="I436" s="14"/>
      <c r="J436" s="18">
        <f>Taulukko134564[[#This Row],[loppu]]-Taulukko134564[[#This Row],[alku]]</f>
        <v>0</v>
      </c>
      <c r="K436" s="19">
        <f t="shared" si="7"/>
        <v>0</v>
      </c>
    </row>
    <row r="437" spans="2:11" x14ac:dyDescent="0.2">
      <c r="B437" s="10"/>
      <c r="C437" s="11"/>
      <c r="D437" s="12"/>
      <c r="E437" s="8"/>
      <c r="F437" s="8"/>
      <c r="G437" s="17">
        <f>Taulukko134564[[#This Row],[lopussa]]-Taulukko134564[[#This Row],[alussa]]</f>
        <v>0</v>
      </c>
      <c r="H437" s="14"/>
      <c r="I437" s="14"/>
      <c r="J437" s="18">
        <f>Taulukko134564[[#This Row],[loppu]]-Taulukko134564[[#This Row],[alku]]</f>
        <v>0</v>
      </c>
      <c r="K437" s="19">
        <f t="shared" si="7"/>
        <v>0</v>
      </c>
    </row>
    <row r="438" spans="2:11" x14ac:dyDescent="0.2">
      <c r="B438" s="10"/>
      <c r="C438" s="11"/>
      <c r="D438" s="12"/>
      <c r="E438" s="8"/>
      <c r="F438" s="8"/>
      <c r="G438" s="17">
        <f>Taulukko134564[[#This Row],[lopussa]]-Taulukko134564[[#This Row],[alussa]]</f>
        <v>0</v>
      </c>
      <c r="H438" s="14"/>
      <c r="I438" s="14"/>
      <c r="J438" s="18">
        <f>Taulukko134564[[#This Row],[loppu]]-Taulukko134564[[#This Row],[alku]]</f>
        <v>0</v>
      </c>
      <c r="K438" s="19">
        <f t="shared" si="7"/>
        <v>0</v>
      </c>
    </row>
    <row r="439" spans="2:11" x14ac:dyDescent="0.2">
      <c r="B439" s="10"/>
      <c r="C439" s="11"/>
      <c r="D439" s="12"/>
      <c r="E439" s="8"/>
      <c r="F439" s="8"/>
      <c r="G439" s="17">
        <f>Taulukko134564[[#This Row],[lopussa]]-Taulukko134564[[#This Row],[alussa]]</f>
        <v>0</v>
      </c>
      <c r="H439" s="14"/>
      <c r="I439" s="14"/>
      <c r="J439" s="18">
        <f>Taulukko134564[[#This Row],[loppu]]-Taulukko134564[[#This Row],[alku]]</f>
        <v>0</v>
      </c>
      <c r="K439" s="19">
        <f t="shared" si="7"/>
        <v>0</v>
      </c>
    </row>
    <row r="440" spans="2:11" x14ac:dyDescent="0.2">
      <c r="B440" s="10"/>
      <c r="C440" s="11"/>
      <c r="D440" s="12"/>
      <c r="E440" s="8"/>
      <c r="F440" s="8"/>
      <c r="G440" s="17">
        <f>Taulukko134564[[#This Row],[lopussa]]-Taulukko134564[[#This Row],[alussa]]</f>
        <v>0</v>
      </c>
      <c r="H440" s="14"/>
      <c r="I440" s="14"/>
      <c r="J440" s="18">
        <f>Taulukko134564[[#This Row],[loppu]]-Taulukko134564[[#This Row],[alku]]</f>
        <v>0</v>
      </c>
      <c r="K440" s="19">
        <f t="shared" si="7"/>
        <v>0</v>
      </c>
    </row>
    <row r="441" spans="2:11" x14ac:dyDescent="0.2">
      <c r="B441" s="10"/>
      <c r="C441" s="11"/>
      <c r="D441" s="12"/>
      <c r="E441" s="8"/>
      <c r="F441" s="8"/>
      <c r="G441" s="17">
        <f>Taulukko134564[[#This Row],[lopussa]]-Taulukko134564[[#This Row],[alussa]]</f>
        <v>0</v>
      </c>
      <c r="H441" s="14"/>
      <c r="I441" s="14"/>
      <c r="J441" s="18">
        <f>Taulukko134564[[#This Row],[loppu]]-Taulukko134564[[#This Row],[alku]]</f>
        <v>0</v>
      </c>
      <c r="K441" s="19">
        <f t="shared" si="7"/>
        <v>0</v>
      </c>
    </row>
    <row r="442" spans="2:11" x14ac:dyDescent="0.2">
      <c r="B442" s="10"/>
      <c r="C442" s="11"/>
      <c r="D442" s="12"/>
      <c r="E442" s="8"/>
      <c r="F442" s="8"/>
      <c r="G442" s="17">
        <f>Taulukko134564[[#This Row],[lopussa]]-Taulukko134564[[#This Row],[alussa]]</f>
        <v>0</v>
      </c>
      <c r="H442" s="14"/>
      <c r="I442" s="14"/>
      <c r="J442" s="18">
        <f>Taulukko134564[[#This Row],[loppu]]-Taulukko134564[[#This Row],[alku]]</f>
        <v>0</v>
      </c>
      <c r="K442" s="19">
        <f t="shared" si="7"/>
        <v>0</v>
      </c>
    </row>
    <row r="443" spans="2:11" x14ac:dyDescent="0.2">
      <c r="B443" s="10"/>
      <c r="C443" s="11"/>
      <c r="D443" s="12"/>
      <c r="E443" s="8"/>
      <c r="F443" s="8"/>
      <c r="G443" s="17">
        <f>Taulukko134564[[#This Row],[lopussa]]-Taulukko134564[[#This Row],[alussa]]</f>
        <v>0</v>
      </c>
      <c r="H443" s="14"/>
      <c r="I443" s="14"/>
      <c r="J443" s="18">
        <f>Taulukko134564[[#This Row],[loppu]]-Taulukko134564[[#This Row],[alku]]</f>
        <v>0</v>
      </c>
      <c r="K443" s="19">
        <f t="shared" si="7"/>
        <v>0</v>
      </c>
    </row>
    <row r="444" spans="2:11" x14ac:dyDescent="0.2">
      <c r="B444" s="10"/>
      <c r="C444" s="11"/>
      <c r="D444" s="12"/>
      <c r="E444" s="8"/>
      <c r="F444" s="8"/>
      <c r="G444" s="17">
        <f>Taulukko134564[[#This Row],[lopussa]]-Taulukko134564[[#This Row],[alussa]]</f>
        <v>0</v>
      </c>
      <c r="H444" s="14"/>
      <c r="I444" s="14"/>
      <c r="J444" s="18">
        <f>Taulukko134564[[#This Row],[loppu]]-Taulukko134564[[#This Row],[alku]]</f>
        <v>0</v>
      </c>
      <c r="K444" s="19">
        <f t="shared" si="7"/>
        <v>0</v>
      </c>
    </row>
    <row r="445" spans="2:11" x14ac:dyDescent="0.2">
      <c r="B445" s="10"/>
      <c r="C445" s="11"/>
      <c r="D445" s="12"/>
      <c r="E445" s="8"/>
      <c r="F445" s="8"/>
      <c r="G445" s="17">
        <f>Taulukko134564[[#This Row],[lopussa]]-Taulukko134564[[#This Row],[alussa]]</f>
        <v>0</v>
      </c>
      <c r="H445" s="14"/>
      <c r="I445" s="14"/>
      <c r="J445" s="18">
        <f>Taulukko134564[[#This Row],[loppu]]-Taulukko134564[[#This Row],[alku]]</f>
        <v>0</v>
      </c>
      <c r="K445" s="19">
        <f t="shared" si="7"/>
        <v>0</v>
      </c>
    </row>
    <row r="446" spans="2:11" x14ac:dyDescent="0.2">
      <c r="B446" s="10"/>
      <c r="C446" s="11"/>
      <c r="D446" s="12"/>
      <c r="E446" s="8"/>
      <c r="F446" s="8"/>
      <c r="G446" s="17">
        <f>Taulukko134564[[#This Row],[lopussa]]-Taulukko134564[[#This Row],[alussa]]</f>
        <v>0</v>
      </c>
      <c r="H446" s="14"/>
      <c r="I446" s="14"/>
      <c r="J446" s="18">
        <f>Taulukko134564[[#This Row],[loppu]]-Taulukko134564[[#This Row],[alku]]</f>
        <v>0</v>
      </c>
      <c r="K446" s="19">
        <f t="shared" si="7"/>
        <v>0</v>
      </c>
    </row>
    <row r="447" spans="2:11" x14ac:dyDescent="0.2">
      <c r="B447" s="10"/>
      <c r="C447" s="11"/>
      <c r="D447" s="12"/>
      <c r="E447" s="8"/>
      <c r="F447" s="8"/>
      <c r="G447" s="17">
        <f>Taulukko134564[[#This Row],[lopussa]]-Taulukko134564[[#This Row],[alussa]]</f>
        <v>0</v>
      </c>
      <c r="H447" s="14"/>
      <c r="I447" s="14"/>
      <c r="J447" s="18">
        <f>Taulukko134564[[#This Row],[loppu]]-Taulukko134564[[#This Row],[alku]]</f>
        <v>0</v>
      </c>
      <c r="K447" s="19">
        <f t="shared" si="7"/>
        <v>0</v>
      </c>
    </row>
    <row r="448" spans="2:11" x14ac:dyDescent="0.2">
      <c r="B448" s="10"/>
      <c r="C448" s="11"/>
      <c r="D448" s="12"/>
      <c r="E448" s="8"/>
      <c r="F448" s="8"/>
      <c r="G448" s="17">
        <f>Taulukko134564[[#This Row],[lopussa]]-Taulukko134564[[#This Row],[alussa]]</f>
        <v>0</v>
      </c>
      <c r="H448" s="14"/>
      <c r="I448" s="14"/>
      <c r="J448" s="18">
        <f>Taulukko134564[[#This Row],[loppu]]-Taulukko134564[[#This Row],[alku]]</f>
        <v>0</v>
      </c>
      <c r="K448" s="19">
        <f t="shared" ref="K448:K503" si="8">INT((I448-H448)*1440)</f>
        <v>0</v>
      </c>
    </row>
    <row r="449" spans="2:11" x14ac:dyDescent="0.2">
      <c r="B449" s="10"/>
      <c r="C449" s="11"/>
      <c r="D449" s="12"/>
      <c r="E449" s="8"/>
      <c r="F449" s="8"/>
      <c r="G449" s="17">
        <f>Taulukko134564[[#This Row],[lopussa]]-Taulukko134564[[#This Row],[alussa]]</f>
        <v>0</v>
      </c>
      <c r="H449" s="14"/>
      <c r="I449" s="14"/>
      <c r="J449" s="18">
        <f>Taulukko134564[[#This Row],[loppu]]-Taulukko134564[[#This Row],[alku]]</f>
        <v>0</v>
      </c>
      <c r="K449" s="19">
        <f t="shared" si="8"/>
        <v>0</v>
      </c>
    </row>
    <row r="450" spans="2:11" x14ac:dyDescent="0.2">
      <c r="B450" s="10"/>
      <c r="C450" s="11"/>
      <c r="D450" s="12"/>
      <c r="E450" s="8"/>
      <c r="F450" s="8"/>
      <c r="G450" s="17">
        <f>Taulukko134564[[#This Row],[lopussa]]-Taulukko134564[[#This Row],[alussa]]</f>
        <v>0</v>
      </c>
      <c r="H450" s="14"/>
      <c r="I450" s="14"/>
      <c r="J450" s="18">
        <f>Taulukko134564[[#This Row],[loppu]]-Taulukko134564[[#This Row],[alku]]</f>
        <v>0</v>
      </c>
      <c r="K450" s="19">
        <f t="shared" si="8"/>
        <v>0</v>
      </c>
    </row>
    <row r="451" spans="2:11" x14ac:dyDescent="0.2">
      <c r="B451" s="10"/>
      <c r="C451" s="11"/>
      <c r="D451" s="12"/>
      <c r="E451" s="8"/>
      <c r="F451" s="8"/>
      <c r="G451" s="17">
        <f>Taulukko134564[[#This Row],[lopussa]]-Taulukko134564[[#This Row],[alussa]]</f>
        <v>0</v>
      </c>
      <c r="H451" s="14"/>
      <c r="I451" s="14"/>
      <c r="J451" s="18">
        <f>Taulukko134564[[#This Row],[loppu]]-Taulukko134564[[#This Row],[alku]]</f>
        <v>0</v>
      </c>
      <c r="K451" s="19">
        <f t="shared" si="8"/>
        <v>0</v>
      </c>
    </row>
    <row r="452" spans="2:11" x14ac:dyDescent="0.2">
      <c r="B452" s="10"/>
      <c r="C452" s="11"/>
      <c r="D452" s="12"/>
      <c r="E452" s="8"/>
      <c r="F452" s="8"/>
      <c r="G452" s="17">
        <f>Taulukko134564[[#This Row],[lopussa]]-Taulukko134564[[#This Row],[alussa]]</f>
        <v>0</v>
      </c>
      <c r="H452" s="14"/>
      <c r="I452" s="14"/>
      <c r="J452" s="18">
        <f>Taulukko134564[[#This Row],[loppu]]-Taulukko134564[[#This Row],[alku]]</f>
        <v>0</v>
      </c>
      <c r="K452" s="19">
        <f t="shared" si="8"/>
        <v>0</v>
      </c>
    </row>
    <row r="453" spans="2:11" x14ac:dyDescent="0.2">
      <c r="B453" s="10"/>
      <c r="C453" s="11"/>
      <c r="D453" s="12"/>
      <c r="E453" s="8"/>
      <c r="F453" s="8"/>
      <c r="G453" s="17">
        <f>Taulukko134564[[#This Row],[lopussa]]-Taulukko134564[[#This Row],[alussa]]</f>
        <v>0</v>
      </c>
      <c r="H453" s="14"/>
      <c r="I453" s="14"/>
      <c r="J453" s="18">
        <f>Taulukko134564[[#This Row],[loppu]]-Taulukko134564[[#This Row],[alku]]</f>
        <v>0</v>
      </c>
      <c r="K453" s="19">
        <f t="shared" si="8"/>
        <v>0</v>
      </c>
    </row>
    <row r="454" spans="2:11" x14ac:dyDescent="0.2">
      <c r="B454" s="10"/>
      <c r="C454" s="11"/>
      <c r="D454" s="12"/>
      <c r="E454" s="8"/>
      <c r="F454" s="8"/>
      <c r="G454" s="17">
        <f>Taulukko134564[[#This Row],[lopussa]]-Taulukko134564[[#This Row],[alussa]]</f>
        <v>0</v>
      </c>
      <c r="H454" s="14"/>
      <c r="I454" s="14"/>
      <c r="J454" s="18">
        <f>Taulukko134564[[#This Row],[loppu]]-Taulukko134564[[#This Row],[alku]]</f>
        <v>0</v>
      </c>
      <c r="K454" s="19">
        <f t="shared" si="8"/>
        <v>0</v>
      </c>
    </row>
    <row r="455" spans="2:11" x14ac:dyDescent="0.2">
      <c r="B455" s="10"/>
      <c r="C455" s="11"/>
      <c r="D455" s="12"/>
      <c r="E455" s="8"/>
      <c r="F455" s="8"/>
      <c r="G455" s="17">
        <f>Taulukko134564[[#This Row],[lopussa]]-Taulukko134564[[#This Row],[alussa]]</f>
        <v>0</v>
      </c>
      <c r="H455" s="14"/>
      <c r="I455" s="14"/>
      <c r="J455" s="18">
        <f>Taulukko134564[[#This Row],[loppu]]-Taulukko134564[[#This Row],[alku]]</f>
        <v>0</v>
      </c>
      <c r="K455" s="19">
        <f t="shared" si="8"/>
        <v>0</v>
      </c>
    </row>
    <row r="456" spans="2:11" x14ac:dyDescent="0.2">
      <c r="B456" s="10"/>
      <c r="C456" s="11"/>
      <c r="D456" s="12"/>
      <c r="E456" s="8"/>
      <c r="F456" s="8"/>
      <c r="G456" s="17">
        <f>Taulukko134564[[#This Row],[lopussa]]-Taulukko134564[[#This Row],[alussa]]</f>
        <v>0</v>
      </c>
      <c r="H456" s="14"/>
      <c r="I456" s="14"/>
      <c r="J456" s="18">
        <f>Taulukko134564[[#This Row],[loppu]]-Taulukko134564[[#This Row],[alku]]</f>
        <v>0</v>
      </c>
      <c r="K456" s="19">
        <f t="shared" si="8"/>
        <v>0</v>
      </c>
    </row>
    <row r="457" spans="2:11" x14ac:dyDescent="0.2">
      <c r="B457" s="10"/>
      <c r="C457" s="11"/>
      <c r="D457" s="12"/>
      <c r="E457" s="8"/>
      <c r="F457" s="8"/>
      <c r="G457" s="17">
        <f>Taulukko134564[[#This Row],[lopussa]]-Taulukko134564[[#This Row],[alussa]]</f>
        <v>0</v>
      </c>
      <c r="H457" s="14"/>
      <c r="I457" s="14"/>
      <c r="J457" s="18">
        <f>Taulukko134564[[#This Row],[loppu]]-Taulukko134564[[#This Row],[alku]]</f>
        <v>0</v>
      </c>
      <c r="K457" s="19">
        <f t="shared" si="8"/>
        <v>0</v>
      </c>
    </row>
    <row r="458" spans="2:11" x14ac:dyDescent="0.2">
      <c r="B458" s="10"/>
      <c r="C458" s="11"/>
      <c r="D458" s="12"/>
      <c r="E458" s="8"/>
      <c r="F458" s="8"/>
      <c r="G458" s="17">
        <f>Taulukko134564[[#This Row],[lopussa]]-Taulukko134564[[#This Row],[alussa]]</f>
        <v>0</v>
      </c>
      <c r="H458" s="14"/>
      <c r="I458" s="14"/>
      <c r="J458" s="18">
        <f>Taulukko134564[[#This Row],[loppu]]-Taulukko134564[[#This Row],[alku]]</f>
        <v>0</v>
      </c>
      <c r="K458" s="19">
        <f t="shared" si="8"/>
        <v>0</v>
      </c>
    </row>
    <row r="459" spans="2:11" x14ac:dyDescent="0.2">
      <c r="B459" s="10"/>
      <c r="C459" s="11"/>
      <c r="D459" s="12"/>
      <c r="E459" s="8"/>
      <c r="F459" s="8"/>
      <c r="G459" s="17">
        <f>Taulukko134564[[#This Row],[lopussa]]-Taulukko134564[[#This Row],[alussa]]</f>
        <v>0</v>
      </c>
      <c r="H459" s="14"/>
      <c r="I459" s="14"/>
      <c r="J459" s="18">
        <f>Taulukko134564[[#This Row],[loppu]]-Taulukko134564[[#This Row],[alku]]</f>
        <v>0</v>
      </c>
      <c r="K459" s="19">
        <f t="shared" si="8"/>
        <v>0</v>
      </c>
    </row>
    <row r="460" spans="2:11" x14ac:dyDescent="0.2">
      <c r="B460" s="10"/>
      <c r="C460" s="11"/>
      <c r="D460" s="12"/>
      <c r="E460" s="8"/>
      <c r="F460" s="8"/>
      <c r="G460" s="17">
        <f>Taulukko134564[[#This Row],[lopussa]]-Taulukko134564[[#This Row],[alussa]]</f>
        <v>0</v>
      </c>
      <c r="H460" s="14"/>
      <c r="I460" s="14"/>
      <c r="J460" s="18">
        <f>Taulukko134564[[#This Row],[loppu]]-Taulukko134564[[#This Row],[alku]]</f>
        <v>0</v>
      </c>
      <c r="K460" s="19">
        <f t="shared" si="8"/>
        <v>0</v>
      </c>
    </row>
    <row r="461" spans="2:11" x14ac:dyDescent="0.2">
      <c r="B461" s="10"/>
      <c r="C461" s="11"/>
      <c r="D461" s="12"/>
      <c r="E461" s="8"/>
      <c r="F461" s="8"/>
      <c r="G461" s="17">
        <f>Taulukko134564[[#This Row],[lopussa]]-Taulukko134564[[#This Row],[alussa]]</f>
        <v>0</v>
      </c>
      <c r="H461" s="14"/>
      <c r="I461" s="14"/>
      <c r="J461" s="18">
        <f>Taulukko134564[[#This Row],[loppu]]-Taulukko134564[[#This Row],[alku]]</f>
        <v>0</v>
      </c>
      <c r="K461" s="19">
        <f t="shared" si="8"/>
        <v>0</v>
      </c>
    </row>
    <row r="462" spans="2:11" x14ac:dyDescent="0.2">
      <c r="B462" s="10"/>
      <c r="C462" s="11"/>
      <c r="D462" s="12"/>
      <c r="E462" s="8"/>
      <c r="F462" s="8"/>
      <c r="G462" s="17">
        <f>Taulukko134564[[#This Row],[lopussa]]-Taulukko134564[[#This Row],[alussa]]</f>
        <v>0</v>
      </c>
      <c r="H462" s="14"/>
      <c r="I462" s="14"/>
      <c r="J462" s="18">
        <f>Taulukko134564[[#This Row],[loppu]]-Taulukko134564[[#This Row],[alku]]</f>
        <v>0</v>
      </c>
      <c r="K462" s="19">
        <f t="shared" si="8"/>
        <v>0</v>
      </c>
    </row>
    <row r="463" spans="2:11" x14ac:dyDescent="0.2">
      <c r="B463" s="10"/>
      <c r="C463" s="11"/>
      <c r="D463" s="12"/>
      <c r="E463" s="8"/>
      <c r="F463" s="8"/>
      <c r="G463" s="17">
        <f>Taulukko134564[[#This Row],[lopussa]]-Taulukko134564[[#This Row],[alussa]]</f>
        <v>0</v>
      </c>
      <c r="H463" s="14"/>
      <c r="I463" s="14"/>
      <c r="J463" s="18">
        <f>Taulukko134564[[#This Row],[loppu]]-Taulukko134564[[#This Row],[alku]]</f>
        <v>0</v>
      </c>
      <c r="K463" s="19">
        <f t="shared" si="8"/>
        <v>0</v>
      </c>
    </row>
    <row r="464" spans="2:11" x14ac:dyDescent="0.2">
      <c r="B464" s="10"/>
      <c r="C464" s="11"/>
      <c r="D464" s="12"/>
      <c r="E464" s="8"/>
      <c r="F464" s="8"/>
      <c r="G464" s="17">
        <f>Taulukko134564[[#This Row],[lopussa]]-Taulukko134564[[#This Row],[alussa]]</f>
        <v>0</v>
      </c>
      <c r="H464" s="14"/>
      <c r="I464" s="14"/>
      <c r="J464" s="18">
        <f>Taulukko134564[[#This Row],[loppu]]-Taulukko134564[[#This Row],[alku]]</f>
        <v>0</v>
      </c>
      <c r="K464" s="19">
        <f t="shared" si="8"/>
        <v>0</v>
      </c>
    </row>
    <row r="465" spans="2:11" x14ac:dyDescent="0.2">
      <c r="B465" s="10"/>
      <c r="C465" s="11"/>
      <c r="D465" s="12"/>
      <c r="E465" s="8"/>
      <c r="F465" s="8"/>
      <c r="G465" s="17">
        <f>Taulukko134564[[#This Row],[lopussa]]-Taulukko134564[[#This Row],[alussa]]</f>
        <v>0</v>
      </c>
      <c r="H465" s="14"/>
      <c r="I465" s="14"/>
      <c r="J465" s="18">
        <f>Taulukko134564[[#This Row],[loppu]]-Taulukko134564[[#This Row],[alku]]</f>
        <v>0</v>
      </c>
      <c r="K465" s="19">
        <f t="shared" si="8"/>
        <v>0</v>
      </c>
    </row>
    <row r="466" spans="2:11" x14ac:dyDescent="0.2">
      <c r="B466" s="10"/>
      <c r="C466" s="11"/>
      <c r="D466" s="12"/>
      <c r="E466" s="8"/>
      <c r="F466" s="8"/>
      <c r="G466" s="17">
        <f>Taulukko134564[[#This Row],[lopussa]]-Taulukko134564[[#This Row],[alussa]]</f>
        <v>0</v>
      </c>
      <c r="H466" s="14"/>
      <c r="I466" s="14"/>
      <c r="J466" s="18">
        <f>Taulukko134564[[#This Row],[loppu]]-Taulukko134564[[#This Row],[alku]]</f>
        <v>0</v>
      </c>
      <c r="K466" s="19">
        <f t="shared" si="8"/>
        <v>0</v>
      </c>
    </row>
    <row r="467" spans="2:11" x14ac:dyDescent="0.2">
      <c r="B467" s="10"/>
      <c r="C467" s="11"/>
      <c r="D467" s="12"/>
      <c r="E467" s="8"/>
      <c r="F467" s="8"/>
      <c r="G467" s="17">
        <f>Taulukko134564[[#This Row],[lopussa]]-Taulukko134564[[#This Row],[alussa]]</f>
        <v>0</v>
      </c>
      <c r="H467" s="14"/>
      <c r="I467" s="14"/>
      <c r="J467" s="18">
        <f>Taulukko134564[[#This Row],[loppu]]-Taulukko134564[[#This Row],[alku]]</f>
        <v>0</v>
      </c>
      <c r="K467" s="19">
        <f t="shared" si="8"/>
        <v>0</v>
      </c>
    </row>
    <row r="468" spans="2:11" x14ac:dyDescent="0.2">
      <c r="B468" s="10"/>
      <c r="C468" s="11"/>
      <c r="D468" s="12"/>
      <c r="E468" s="8"/>
      <c r="F468" s="8"/>
      <c r="G468" s="17">
        <f>Taulukko134564[[#This Row],[lopussa]]-Taulukko134564[[#This Row],[alussa]]</f>
        <v>0</v>
      </c>
      <c r="H468" s="14"/>
      <c r="I468" s="14"/>
      <c r="J468" s="18">
        <f>Taulukko134564[[#This Row],[loppu]]-Taulukko134564[[#This Row],[alku]]</f>
        <v>0</v>
      </c>
      <c r="K468" s="19">
        <f t="shared" si="8"/>
        <v>0</v>
      </c>
    </row>
    <row r="469" spans="2:11" x14ac:dyDescent="0.2">
      <c r="B469" s="10"/>
      <c r="C469" s="11"/>
      <c r="D469" s="12"/>
      <c r="E469" s="8"/>
      <c r="F469" s="8"/>
      <c r="G469" s="17">
        <f>Taulukko134564[[#This Row],[lopussa]]-Taulukko134564[[#This Row],[alussa]]</f>
        <v>0</v>
      </c>
      <c r="H469" s="14"/>
      <c r="I469" s="14"/>
      <c r="J469" s="18">
        <f>Taulukko134564[[#This Row],[loppu]]-Taulukko134564[[#This Row],[alku]]</f>
        <v>0</v>
      </c>
      <c r="K469" s="19">
        <f t="shared" si="8"/>
        <v>0</v>
      </c>
    </row>
    <row r="470" spans="2:11" x14ac:dyDescent="0.2">
      <c r="B470" s="10"/>
      <c r="C470" s="11"/>
      <c r="D470" s="12"/>
      <c r="E470" s="8"/>
      <c r="F470" s="8"/>
      <c r="G470" s="17">
        <f>Taulukko134564[[#This Row],[lopussa]]-Taulukko134564[[#This Row],[alussa]]</f>
        <v>0</v>
      </c>
      <c r="H470" s="14"/>
      <c r="I470" s="14"/>
      <c r="J470" s="18">
        <f>Taulukko134564[[#This Row],[loppu]]-Taulukko134564[[#This Row],[alku]]</f>
        <v>0</v>
      </c>
      <c r="K470" s="19">
        <f t="shared" si="8"/>
        <v>0</v>
      </c>
    </row>
    <row r="471" spans="2:11" x14ac:dyDescent="0.2">
      <c r="B471" s="10"/>
      <c r="C471" s="11"/>
      <c r="D471" s="12"/>
      <c r="E471" s="8"/>
      <c r="F471" s="8"/>
      <c r="G471" s="17">
        <f>Taulukko134564[[#This Row],[lopussa]]-Taulukko134564[[#This Row],[alussa]]</f>
        <v>0</v>
      </c>
      <c r="H471" s="14"/>
      <c r="I471" s="14"/>
      <c r="J471" s="18">
        <f>Taulukko134564[[#This Row],[loppu]]-Taulukko134564[[#This Row],[alku]]</f>
        <v>0</v>
      </c>
      <c r="K471" s="19">
        <f t="shared" si="8"/>
        <v>0</v>
      </c>
    </row>
    <row r="472" spans="2:11" x14ac:dyDescent="0.2">
      <c r="B472" s="10"/>
      <c r="C472" s="11"/>
      <c r="D472" s="12"/>
      <c r="E472" s="8"/>
      <c r="F472" s="8"/>
      <c r="G472" s="17">
        <f>Taulukko134564[[#This Row],[lopussa]]-Taulukko134564[[#This Row],[alussa]]</f>
        <v>0</v>
      </c>
      <c r="H472" s="14"/>
      <c r="I472" s="14"/>
      <c r="J472" s="18">
        <f>Taulukko134564[[#This Row],[loppu]]-Taulukko134564[[#This Row],[alku]]</f>
        <v>0</v>
      </c>
      <c r="K472" s="19">
        <f t="shared" si="8"/>
        <v>0</v>
      </c>
    </row>
    <row r="473" spans="2:11" x14ac:dyDescent="0.2">
      <c r="B473" s="10"/>
      <c r="C473" s="11"/>
      <c r="D473" s="12"/>
      <c r="E473" s="8"/>
      <c r="F473" s="8"/>
      <c r="G473" s="17">
        <f>Taulukko134564[[#This Row],[lopussa]]-Taulukko134564[[#This Row],[alussa]]</f>
        <v>0</v>
      </c>
      <c r="H473" s="14"/>
      <c r="I473" s="14"/>
      <c r="J473" s="18">
        <f>Taulukko134564[[#This Row],[loppu]]-Taulukko134564[[#This Row],[alku]]</f>
        <v>0</v>
      </c>
      <c r="K473" s="19">
        <f t="shared" si="8"/>
        <v>0</v>
      </c>
    </row>
    <row r="474" spans="2:11" x14ac:dyDescent="0.2">
      <c r="B474" s="10"/>
      <c r="C474" s="11"/>
      <c r="D474" s="12"/>
      <c r="E474" s="8"/>
      <c r="F474" s="8"/>
      <c r="G474" s="17">
        <f>Taulukko134564[[#This Row],[lopussa]]-Taulukko134564[[#This Row],[alussa]]</f>
        <v>0</v>
      </c>
      <c r="H474" s="14"/>
      <c r="I474" s="14"/>
      <c r="J474" s="18">
        <f>Taulukko134564[[#This Row],[loppu]]-Taulukko134564[[#This Row],[alku]]</f>
        <v>0</v>
      </c>
      <c r="K474" s="19">
        <f t="shared" si="8"/>
        <v>0</v>
      </c>
    </row>
    <row r="475" spans="2:11" x14ac:dyDescent="0.2">
      <c r="B475" s="10"/>
      <c r="C475" s="11"/>
      <c r="D475" s="12"/>
      <c r="E475" s="8"/>
      <c r="F475" s="8"/>
      <c r="G475" s="17">
        <f>Taulukko134564[[#This Row],[lopussa]]-Taulukko134564[[#This Row],[alussa]]</f>
        <v>0</v>
      </c>
      <c r="H475" s="14"/>
      <c r="I475" s="14"/>
      <c r="J475" s="18">
        <f>Taulukko134564[[#This Row],[loppu]]-Taulukko134564[[#This Row],[alku]]</f>
        <v>0</v>
      </c>
      <c r="K475" s="19">
        <f t="shared" si="8"/>
        <v>0</v>
      </c>
    </row>
    <row r="476" spans="2:11" x14ac:dyDescent="0.2">
      <c r="B476" s="10"/>
      <c r="C476" s="11"/>
      <c r="D476" s="12"/>
      <c r="E476" s="8"/>
      <c r="F476" s="8"/>
      <c r="G476" s="17">
        <f>Taulukko134564[[#This Row],[lopussa]]-Taulukko134564[[#This Row],[alussa]]</f>
        <v>0</v>
      </c>
      <c r="H476" s="14"/>
      <c r="I476" s="14"/>
      <c r="J476" s="18">
        <f>Taulukko134564[[#This Row],[loppu]]-Taulukko134564[[#This Row],[alku]]</f>
        <v>0</v>
      </c>
      <c r="K476" s="19">
        <f t="shared" si="8"/>
        <v>0</v>
      </c>
    </row>
    <row r="477" spans="2:11" x14ac:dyDescent="0.2">
      <c r="B477" s="10"/>
      <c r="C477" s="11"/>
      <c r="D477" s="12"/>
      <c r="E477" s="8"/>
      <c r="F477" s="8"/>
      <c r="G477" s="17">
        <f>Taulukko134564[[#This Row],[lopussa]]-Taulukko134564[[#This Row],[alussa]]</f>
        <v>0</v>
      </c>
      <c r="H477" s="14"/>
      <c r="I477" s="14"/>
      <c r="J477" s="18">
        <f>Taulukko134564[[#This Row],[loppu]]-Taulukko134564[[#This Row],[alku]]</f>
        <v>0</v>
      </c>
      <c r="K477" s="19">
        <f t="shared" si="8"/>
        <v>0</v>
      </c>
    </row>
    <row r="478" spans="2:11" x14ac:dyDescent="0.2">
      <c r="B478" s="10"/>
      <c r="C478" s="11"/>
      <c r="D478" s="12"/>
      <c r="E478" s="8"/>
      <c r="F478" s="8"/>
      <c r="G478" s="17">
        <f>Taulukko134564[[#This Row],[lopussa]]-Taulukko134564[[#This Row],[alussa]]</f>
        <v>0</v>
      </c>
      <c r="H478" s="14"/>
      <c r="I478" s="14"/>
      <c r="J478" s="18">
        <f>Taulukko134564[[#This Row],[loppu]]-Taulukko134564[[#This Row],[alku]]</f>
        <v>0</v>
      </c>
      <c r="K478" s="19">
        <f t="shared" si="8"/>
        <v>0</v>
      </c>
    </row>
    <row r="479" spans="2:11" x14ac:dyDescent="0.2">
      <c r="B479" s="10"/>
      <c r="C479" s="11"/>
      <c r="D479" s="12"/>
      <c r="E479" s="8"/>
      <c r="F479" s="8"/>
      <c r="G479" s="17">
        <f>Taulukko134564[[#This Row],[lopussa]]-Taulukko134564[[#This Row],[alussa]]</f>
        <v>0</v>
      </c>
      <c r="H479" s="14"/>
      <c r="I479" s="14"/>
      <c r="J479" s="18">
        <f>Taulukko134564[[#This Row],[loppu]]-Taulukko134564[[#This Row],[alku]]</f>
        <v>0</v>
      </c>
      <c r="K479" s="19">
        <f t="shared" si="8"/>
        <v>0</v>
      </c>
    </row>
    <row r="480" spans="2:11" x14ac:dyDescent="0.2">
      <c r="B480" s="10"/>
      <c r="C480" s="11"/>
      <c r="D480" s="12"/>
      <c r="E480" s="8"/>
      <c r="F480" s="8"/>
      <c r="G480" s="17">
        <f>Taulukko134564[[#This Row],[lopussa]]-Taulukko134564[[#This Row],[alussa]]</f>
        <v>0</v>
      </c>
      <c r="H480" s="14"/>
      <c r="I480" s="14"/>
      <c r="J480" s="18">
        <f>Taulukko134564[[#This Row],[loppu]]-Taulukko134564[[#This Row],[alku]]</f>
        <v>0</v>
      </c>
      <c r="K480" s="19">
        <f t="shared" si="8"/>
        <v>0</v>
      </c>
    </row>
    <row r="481" spans="2:11" x14ac:dyDescent="0.2">
      <c r="B481" s="10"/>
      <c r="C481" s="11"/>
      <c r="D481" s="12"/>
      <c r="E481" s="8"/>
      <c r="F481" s="8"/>
      <c r="G481" s="17">
        <f>Taulukko134564[[#This Row],[lopussa]]-Taulukko134564[[#This Row],[alussa]]</f>
        <v>0</v>
      </c>
      <c r="H481" s="14"/>
      <c r="I481" s="14"/>
      <c r="J481" s="18">
        <f>Taulukko134564[[#This Row],[loppu]]-Taulukko134564[[#This Row],[alku]]</f>
        <v>0</v>
      </c>
      <c r="K481" s="19">
        <f t="shared" si="8"/>
        <v>0</v>
      </c>
    </row>
    <row r="482" spans="2:11" x14ac:dyDescent="0.2">
      <c r="B482" s="10"/>
      <c r="C482" s="11"/>
      <c r="D482" s="12"/>
      <c r="E482" s="8"/>
      <c r="F482" s="8"/>
      <c r="G482" s="17">
        <f>Taulukko134564[[#This Row],[lopussa]]-Taulukko134564[[#This Row],[alussa]]</f>
        <v>0</v>
      </c>
      <c r="H482" s="14"/>
      <c r="I482" s="14"/>
      <c r="J482" s="18">
        <f>Taulukko134564[[#This Row],[loppu]]-Taulukko134564[[#This Row],[alku]]</f>
        <v>0</v>
      </c>
      <c r="K482" s="19">
        <f t="shared" si="8"/>
        <v>0</v>
      </c>
    </row>
    <row r="483" spans="2:11" x14ac:dyDescent="0.2">
      <c r="B483" s="10"/>
      <c r="C483" s="11"/>
      <c r="D483" s="12"/>
      <c r="E483" s="8"/>
      <c r="F483" s="8"/>
      <c r="G483" s="17">
        <f>Taulukko134564[[#This Row],[lopussa]]-Taulukko134564[[#This Row],[alussa]]</f>
        <v>0</v>
      </c>
      <c r="H483" s="14"/>
      <c r="I483" s="14"/>
      <c r="J483" s="18">
        <f>Taulukko134564[[#This Row],[loppu]]-Taulukko134564[[#This Row],[alku]]</f>
        <v>0</v>
      </c>
      <c r="K483" s="19">
        <f t="shared" si="8"/>
        <v>0</v>
      </c>
    </row>
    <row r="484" spans="2:11" x14ac:dyDescent="0.2">
      <c r="B484" s="10"/>
      <c r="C484" s="11"/>
      <c r="D484" s="12"/>
      <c r="E484" s="8"/>
      <c r="F484" s="8"/>
      <c r="G484" s="17">
        <f>Taulukko134564[[#This Row],[lopussa]]-Taulukko134564[[#This Row],[alussa]]</f>
        <v>0</v>
      </c>
      <c r="H484" s="14"/>
      <c r="I484" s="14"/>
      <c r="J484" s="18">
        <f>Taulukko134564[[#This Row],[loppu]]-Taulukko134564[[#This Row],[alku]]</f>
        <v>0</v>
      </c>
      <c r="K484" s="19">
        <f t="shared" si="8"/>
        <v>0</v>
      </c>
    </row>
    <row r="485" spans="2:11" x14ac:dyDescent="0.2">
      <c r="B485" s="10"/>
      <c r="C485" s="11"/>
      <c r="D485" s="12"/>
      <c r="E485" s="8"/>
      <c r="F485" s="8"/>
      <c r="G485" s="17">
        <f>Taulukko134564[[#This Row],[lopussa]]-Taulukko134564[[#This Row],[alussa]]</f>
        <v>0</v>
      </c>
      <c r="H485" s="14"/>
      <c r="I485" s="14"/>
      <c r="J485" s="18">
        <f>Taulukko134564[[#This Row],[loppu]]-Taulukko134564[[#This Row],[alku]]</f>
        <v>0</v>
      </c>
      <c r="K485" s="19">
        <f t="shared" si="8"/>
        <v>0</v>
      </c>
    </row>
    <row r="486" spans="2:11" x14ac:dyDescent="0.2">
      <c r="B486" s="10"/>
      <c r="C486" s="11"/>
      <c r="D486" s="12"/>
      <c r="E486" s="8"/>
      <c r="F486" s="8"/>
      <c r="G486" s="17">
        <f>Taulukko134564[[#This Row],[lopussa]]-Taulukko134564[[#This Row],[alussa]]</f>
        <v>0</v>
      </c>
      <c r="H486" s="14"/>
      <c r="I486" s="14"/>
      <c r="J486" s="18">
        <f>Taulukko134564[[#This Row],[loppu]]-Taulukko134564[[#This Row],[alku]]</f>
        <v>0</v>
      </c>
      <c r="K486" s="19">
        <f t="shared" si="8"/>
        <v>0</v>
      </c>
    </row>
    <row r="487" spans="2:11" x14ac:dyDescent="0.2">
      <c r="B487" s="10"/>
      <c r="C487" s="11"/>
      <c r="D487" s="12"/>
      <c r="E487" s="8"/>
      <c r="F487" s="8"/>
      <c r="G487" s="17">
        <f>Taulukko134564[[#This Row],[lopussa]]-Taulukko134564[[#This Row],[alussa]]</f>
        <v>0</v>
      </c>
      <c r="H487" s="14"/>
      <c r="I487" s="14"/>
      <c r="J487" s="18">
        <f>Taulukko134564[[#This Row],[loppu]]-Taulukko134564[[#This Row],[alku]]</f>
        <v>0</v>
      </c>
      <c r="K487" s="19">
        <f t="shared" si="8"/>
        <v>0</v>
      </c>
    </row>
    <row r="488" spans="2:11" x14ac:dyDescent="0.2">
      <c r="B488" s="10"/>
      <c r="C488" s="11"/>
      <c r="D488" s="12"/>
      <c r="E488" s="8"/>
      <c r="F488" s="8"/>
      <c r="G488" s="17">
        <f>Taulukko134564[[#This Row],[lopussa]]-Taulukko134564[[#This Row],[alussa]]</f>
        <v>0</v>
      </c>
      <c r="H488" s="14"/>
      <c r="I488" s="14"/>
      <c r="J488" s="18">
        <f>Taulukko134564[[#This Row],[loppu]]-Taulukko134564[[#This Row],[alku]]</f>
        <v>0</v>
      </c>
      <c r="K488" s="19">
        <f t="shared" si="8"/>
        <v>0</v>
      </c>
    </row>
    <row r="489" spans="2:11" x14ac:dyDescent="0.2">
      <c r="B489" s="10"/>
      <c r="C489" s="11"/>
      <c r="D489" s="12"/>
      <c r="E489" s="8"/>
      <c r="F489" s="8"/>
      <c r="G489" s="17">
        <f>Taulukko134564[[#This Row],[lopussa]]-Taulukko134564[[#This Row],[alussa]]</f>
        <v>0</v>
      </c>
      <c r="H489" s="14"/>
      <c r="I489" s="14"/>
      <c r="J489" s="18">
        <f>Taulukko134564[[#This Row],[loppu]]-Taulukko134564[[#This Row],[alku]]</f>
        <v>0</v>
      </c>
      <c r="K489" s="19">
        <f t="shared" si="8"/>
        <v>0</v>
      </c>
    </row>
    <row r="490" spans="2:11" x14ac:dyDescent="0.2">
      <c r="B490" s="10"/>
      <c r="C490" s="11"/>
      <c r="D490" s="12"/>
      <c r="E490" s="8"/>
      <c r="F490" s="8"/>
      <c r="G490" s="17">
        <f>Taulukko134564[[#This Row],[lopussa]]-Taulukko134564[[#This Row],[alussa]]</f>
        <v>0</v>
      </c>
      <c r="H490" s="14"/>
      <c r="I490" s="14"/>
      <c r="J490" s="18">
        <f>Taulukko134564[[#This Row],[loppu]]-Taulukko134564[[#This Row],[alku]]</f>
        <v>0</v>
      </c>
      <c r="K490" s="19">
        <f t="shared" si="8"/>
        <v>0</v>
      </c>
    </row>
    <row r="491" spans="2:11" x14ac:dyDescent="0.2">
      <c r="B491" s="10"/>
      <c r="C491" s="11"/>
      <c r="D491" s="12"/>
      <c r="E491" s="8"/>
      <c r="F491" s="8"/>
      <c r="G491" s="17">
        <f>Taulukko134564[[#This Row],[lopussa]]-Taulukko134564[[#This Row],[alussa]]</f>
        <v>0</v>
      </c>
      <c r="H491" s="14"/>
      <c r="I491" s="14"/>
      <c r="J491" s="18">
        <f>Taulukko134564[[#This Row],[loppu]]-Taulukko134564[[#This Row],[alku]]</f>
        <v>0</v>
      </c>
      <c r="K491" s="19">
        <f t="shared" si="8"/>
        <v>0</v>
      </c>
    </row>
    <row r="492" spans="2:11" x14ac:dyDescent="0.2">
      <c r="B492" s="10"/>
      <c r="C492" s="11"/>
      <c r="D492" s="12"/>
      <c r="E492" s="8"/>
      <c r="F492" s="8"/>
      <c r="G492" s="17">
        <f>Taulukko134564[[#This Row],[lopussa]]-Taulukko134564[[#This Row],[alussa]]</f>
        <v>0</v>
      </c>
      <c r="H492" s="14"/>
      <c r="I492" s="14"/>
      <c r="J492" s="18">
        <f>Taulukko134564[[#This Row],[loppu]]-Taulukko134564[[#This Row],[alku]]</f>
        <v>0</v>
      </c>
      <c r="K492" s="19">
        <f t="shared" si="8"/>
        <v>0</v>
      </c>
    </row>
    <row r="493" spans="2:11" x14ac:dyDescent="0.2">
      <c r="B493" s="10"/>
      <c r="C493" s="11"/>
      <c r="D493" s="12"/>
      <c r="E493" s="8"/>
      <c r="F493" s="8"/>
      <c r="G493" s="17">
        <f>Taulukko134564[[#This Row],[lopussa]]-Taulukko134564[[#This Row],[alussa]]</f>
        <v>0</v>
      </c>
      <c r="H493" s="14"/>
      <c r="I493" s="14"/>
      <c r="J493" s="18">
        <f>Taulukko134564[[#This Row],[loppu]]-Taulukko134564[[#This Row],[alku]]</f>
        <v>0</v>
      </c>
      <c r="K493" s="19">
        <f t="shared" si="8"/>
        <v>0</v>
      </c>
    </row>
    <row r="494" spans="2:11" x14ac:dyDescent="0.2">
      <c r="B494" s="10"/>
      <c r="C494" s="11"/>
      <c r="D494" s="12"/>
      <c r="E494" s="8"/>
      <c r="F494" s="8"/>
      <c r="G494" s="17">
        <f>Taulukko134564[[#This Row],[lopussa]]-Taulukko134564[[#This Row],[alussa]]</f>
        <v>0</v>
      </c>
      <c r="H494" s="14"/>
      <c r="I494" s="14"/>
      <c r="J494" s="18">
        <f>Taulukko134564[[#This Row],[loppu]]-Taulukko134564[[#This Row],[alku]]</f>
        <v>0</v>
      </c>
      <c r="K494" s="19">
        <f t="shared" si="8"/>
        <v>0</v>
      </c>
    </row>
    <row r="495" spans="2:11" x14ac:dyDescent="0.2">
      <c r="B495" s="10"/>
      <c r="C495" s="11"/>
      <c r="D495" s="12"/>
      <c r="E495" s="8"/>
      <c r="F495" s="8"/>
      <c r="G495" s="17">
        <f>Taulukko134564[[#This Row],[lopussa]]-Taulukko134564[[#This Row],[alussa]]</f>
        <v>0</v>
      </c>
      <c r="H495" s="14"/>
      <c r="I495" s="14"/>
      <c r="J495" s="18">
        <f>Taulukko134564[[#This Row],[loppu]]-Taulukko134564[[#This Row],[alku]]</f>
        <v>0</v>
      </c>
      <c r="K495" s="19">
        <f t="shared" si="8"/>
        <v>0</v>
      </c>
    </row>
    <row r="496" spans="2:11" x14ac:dyDescent="0.2">
      <c r="B496" s="10"/>
      <c r="C496" s="11"/>
      <c r="D496" s="12"/>
      <c r="E496" s="8"/>
      <c r="F496" s="8"/>
      <c r="G496" s="17">
        <f>Taulukko134564[[#This Row],[lopussa]]-Taulukko134564[[#This Row],[alussa]]</f>
        <v>0</v>
      </c>
      <c r="H496" s="14"/>
      <c r="I496" s="14"/>
      <c r="J496" s="18">
        <f>Taulukko134564[[#This Row],[loppu]]-Taulukko134564[[#This Row],[alku]]</f>
        <v>0</v>
      </c>
      <c r="K496" s="19">
        <f t="shared" si="8"/>
        <v>0</v>
      </c>
    </row>
    <row r="497" spans="2:11" x14ac:dyDescent="0.2">
      <c r="B497" s="10"/>
      <c r="C497" s="11"/>
      <c r="D497" s="12"/>
      <c r="E497" s="8"/>
      <c r="F497" s="8"/>
      <c r="G497" s="17">
        <f>Taulukko134564[[#This Row],[lopussa]]-Taulukko134564[[#This Row],[alussa]]</f>
        <v>0</v>
      </c>
      <c r="H497" s="14"/>
      <c r="I497" s="14"/>
      <c r="J497" s="18">
        <f>Taulukko134564[[#This Row],[loppu]]-Taulukko134564[[#This Row],[alku]]</f>
        <v>0</v>
      </c>
      <c r="K497" s="19">
        <f t="shared" si="8"/>
        <v>0</v>
      </c>
    </row>
    <row r="498" spans="2:11" x14ac:dyDescent="0.2">
      <c r="B498" s="10"/>
      <c r="C498" s="11"/>
      <c r="D498" s="12"/>
      <c r="E498" s="8"/>
      <c r="F498" s="8"/>
      <c r="G498" s="17">
        <f>Taulukko134564[[#This Row],[lopussa]]-Taulukko134564[[#This Row],[alussa]]</f>
        <v>0</v>
      </c>
      <c r="H498" s="14"/>
      <c r="I498" s="14"/>
      <c r="J498" s="18">
        <f>Taulukko134564[[#This Row],[loppu]]-Taulukko134564[[#This Row],[alku]]</f>
        <v>0</v>
      </c>
      <c r="K498" s="19">
        <f t="shared" si="8"/>
        <v>0</v>
      </c>
    </row>
    <row r="499" spans="2:11" x14ac:dyDescent="0.2">
      <c r="B499" s="10"/>
      <c r="C499" s="11"/>
      <c r="D499" s="12"/>
      <c r="E499" s="8"/>
      <c r="F499" s="8"/>
      <c r="G499" s="17">
        <f>Taulukko134564[[#This Row],[lopussa]]-Taulukko134564[[#This Row],[alussa]]</f>
        <v>0</v>
      </c>
      <c r="H499" s="14"/>
      <c r="I499" s="14"/>
      <c r="J499" s="18">
        <f>Taulukko134564[[#This Row],[loppu]]-Taulukko134564[[#This Row],[alku]]</f>
        <v>0</v>
      </c>
      <c r="K499" s="19">
        <f t="shared" si="8"/>
        <v>0</v>
      </c>
    </row>
    <row r="500" spans="2:11" x14ac:dyDescent="0.2">
      <c r="B500" s="10"/>
      <c r="C500" s="11"/>
      <c r="D500" s="12"/>
      <c r="E500" s="8"/>
      <c r="F500" s="8"/>
      <c r="G500" s="17">
        <f>Taulukko134564[[#This Row],[lopussa]]-Taulukko134564[[#This Row],[alussa]]</f>
        <v>0</v>
      </c>
      <c r="H500" s="14"/>
      <c r="I500" s="14"/>
      <c r="J500" s="18">
        <f>Taulukko134564[[#This Row],[loppu]]-Taulukko134564[[#This Row],[alku]]</f>
        <v>0</v>
      </c>
      <c r="K500" s="19">
        <f t="shared" si="8"/>
        <v>0</v>
      </c>
    </row>
    <row r="501" spans="2:11" x14ac:dyDescent="0.2">
      <c r="B501" s="10"/>
      <c r="C501" s="11"/>
      <c r="D501" s="12"/>
      <c r="E501" s="8"/>
      <c r="F501" s="8"/>
      <c r="G501" s="17">
        <f>Taulukko134564[[#This Row],[lopussa]]-Taulukko134564[[#This Row],[alussa]]</f>
        <v>0</v>
      </c>
      <c r="H501" s="14"/>
      <c r="I501" s="14"/>
      <c r="J501" s="18">
        <f>Taulukko134564[[#This Row],[loppu]]-Taulukko134564[[#This Row],[alku]]</f>
        <v>0</v>
      </c>
      <c r="K501" s="19">
        <f t="shared" si="8"/>
        <v>0</v>
      </c>
    </row>
    <row r="502" spans="2:11" x14ac:dyDescent="0.2">
      <c r="B502" s="10"/>
      <c r="C502" s="11"/>
      <c r="D502" s="12"/>
      <c r="E502" s="8"/>
      <c r="F502" s="8"/>
      <c r="G502" s="17">
        <f>Taulukko134564[[#This Row],[lopussa]]-Taulukko134564[[#This Row],[alussa]]</f>
        <v>0</v>
      </c>
      <c r="H502" s="14"/>
      <c r="I502" s="14"/>
      <c r="J502" s="18">
        <f>Taulukko134564[[#This Row],[loppu]]-Taulukko134564[[#This Row],[alku]]</f>
        <v>0</v>
      </c>
      <c r="K502" s="19">
        <f t="shared" si="8"/>
        <v>0</v>
      </c>
    </row>
    <row r="503" spans="2:11" x14ac:dyDescent="0.2">
      <c r="B503" s="10"/>
      <c r="C503" s="11"/>
      <c r="D503" s="12"/>
      <c r="E503" s="8"/>
      <c r="F503" s="8"/>
      <c r="G503" s="17">
        <f>Taulukko134564[[#This Row],[lopussa]]-Taulukko134564[[#This Row],[alussa]]</f>
        <v>0</v>
      </c>
      <c r="H503" s="14"/>
      <c r="I503" s="14"/>
      <c r="J503" s="18">
        <f>Taulukko134564[[#This Row],[loppu]]-Taulukko134564[[#This Row],[alku]]</f>
        <v>0</v>
      </c>
      <c r="K503" s="19">
        <f t="shared" si="8"/>
        <v>0</v>
      </c>
    </row>
    <row r="504" spans="2:11" x14ac:dyDescent="0.2">
      <c r="B504" s="27"/>
      <c r="C504" s="28"/>
      <c r="D504" s="29"/>
      <c r="E504" s="17"/>
      <c r="F504" s="17"/>
      <c r="G504" s="17"/>
      <c r="H504" s="30"/>
      <c r="I504" s="30"/>
      <c r="J504" s="18"/>
    </row>
    <row r="505" spans="2:11" x14ac:dyDescent="0.2">
      <c r="B505" s="27"/>
      <c r="C505" s="28"/>
      <c r="D505" s="29"/>
      <c r="E505" s="17"/>
      <c r="F505" s="17"/>
      <c r="G505" s="17"/>
      <c r="H505" s="30"/>
      <c r="I505" s="30"/>
      <c r="J505" s="18"/>
    </row>
    <row r="506" spans="2:11" x14ac:dyDescent="0.2">
      <c r="B506" s="27"/>
      <c r="C506" s="28"/>
      <c r="D506" s="29"/>
      <c r="E506" s="17"/>
      <c r="F506" s="17"/>
      <c r="G506" s="17"/>
      <c r="H506" s="30"/>
      <c r="I506" s="30"/>
      <c r="J506" s="18"/>
    </row>
    <row r="507" spans="2:11" x14ac:dyDescent="0.2">
      <c r="B507" s="27"/>
      <c r="C507" s="28"/>
      <c r="D507" s="29"/>
      <c r="E507" s="17"/>
      <c r="F507" s="17"/>
      <c r="G507" s="17"/>
      <c r="H507" s="30"/>
      <c r="I507" s="30"/>
      <c r="J507" s="18"/>
    </row>
    <row r="508" spans="2:11" x14ac:dyDescent="0.2">
      <c r="B508" s="27"/>
      <c r="C508" s="28"/>
      <c r="D508" s="29"/>
      <c r="E508" s="17"/>
      <c r="F508" s="17"/>
      <c r="G508" s="17"/>
      <c r="H508" s="30"/>
      <c r="I508" s="30"/>
      <c r="J508" s="18"/>
    </row>
    <row r="509" spans="2:11" x14ac:dyDescent="0.2">
      <c r="B509" s="27"/>
      <c r="C509" s="28"/>
      <c r="D509" s="29"/>
      <c r="E509" s="17"/>
      <c r="F509" s="17"/>
      <c r="G509" s="17"/>
      <c r="H509" s="30"/>
      <c r="I509" s="30"/>
      <c r="J509" s="18"/>
    </row>
    <row r="510" spans="2:11" x14ac:dyDescent="0.2">
      <c r="B510" s="27"/>
      <c r="C510" s="28"/>
      <c r="D510" s="29"/>
      <c r="E510" s="17"/>
      <c r="F510" s="17"/>
      <c r="G510" s="17"/>
      <c r="H510" s="30"/>
      <c r="I510" s="30"/>
      <c r="J510" s="18"/>
    </row>
    <row r="511" spans="2:11" x14ac:dyDescent="0.2">
      <c r="B511" s="27"/>
      <c r="C511" s="28"/>
      <c r="D511" s="29"/>
      <c r="E511" s="17"/>
      <c r="F511" s="17"/>
      <c r="G511" s="17"/>
      <c r="H511" s="30"/>
      <c r="I511" s="30"/>
      <c r="J511" s="18"/>
    </row>
    <row r="512" spans="2:11" x14ac:dyDescent="0.2">
      <c r="B512" s="27"/>
      <c r="C512" s="28"/>
      <c r="D512" s="29"/>
      <c r="E512" s="17"/>
      <c r="F512" s="17"/>
      <c r="G512" s="17"/>
      <c r="H512" s="30"/>
      <c r="I512" s="30"/>
      <c r="J512" s="18"/>
    </row>
    <row r="513" spans="2:10" x14ac:dyDescent="0.2">
      <c r="B513" s="27"/>
      <c r="C513" s="28"/>
      <c r="D513" s="29"/>
      <c r="E513" s="17"/>
      <c r="F513" s="17"/>
      <c r="G513" s="17"/>
      <c r="H513" s="30"/>
      <c r="I513" s="30"/>
      <c r="J513" s="18"/>
    </row>
    <row r="514" spans="2:10" x14ac:dyDescent="0.2">
      <c r="B514" s="27"/>
      <c r="C514" s="28"/>
      <c r="D514" s="29"/>
      <c r="E514" s="17"/>
      <c r="F514" s="17"/>
      <c r="G514" s="17"/>
      <c r="H514" s="30"/>
      <c r="I514" s="30"/>
      <c r="J514" s="18"/>
    </row>
    <row r="515" spans="2:10" x14ac:dyDescent="0.2">
      <c r="B515" s="27"/>
      <c r="C515" s="28"/>
      <c r="D515" s="29"/>
      <c r="E515" s="17"/>
      <c r="F515" s="17"/>
      <c r="G515" s="17"/>
      <c r="H515" s="30"/>
      <c r="I515" s="30"/>
      <c r="J515" s="18"/>
    </row>
    <row r="516" spans="2:10" x14ac:dyDescent="0.2">
      <c r="B516" s="27"/>
      <c r="C516" s="28"/>
      <c r="D516" s="29"/>
      <c r="E516" s="17"/>
      <c r="F516" s="17"/>
      <c r="G516" s="17"/>
      <c r="H516" s="30"/>
      <c r="I516" s="30"/>
      <c r="J516" s="18"/>
    </row>
    <row r="517" spans="2:10" x14ac:dyDescent="0.2">
      <c r="B517" s="27"/>
      <c r="C517" s="28"/>
      <c r="D517" s="29"/>
      <c r="E517" s="17"/>
      <c r="F517" s="17"/>
      <c r="G517" s="17"/>
      <c r="H517" s="30"/>
      <c r="I517" s="30"/>
      <c r="J517" s="18"/>
    </row>
    <row r="518" spans="2:10" x14ac:dyDescent="0.2">
      <c r="B518" s="27"/>
      <c r="C518" s="28"/>
      <c r="D518" s="29"/>
      <c r="E518" s="17"/>
      <c r="F518" s="17"/>
      <c r="G518" s="17"/>
      <c r="H518" s="30"/>
      <c r="I518" s="30"/>
      <c r="J518" s="18"/>
    </row>
    <row r="519" spans="2:10" x14ac:dyDescent="0.2">
      <c r="B519" s="27"/>
      <c r="C519" s="28"/>
      <c r="D519" s="29"/>
      <c r="E519" s="17"/>
      <c r="F519" s="17"/>
      <c r="G519" s="17"/>
      <c r="H519" s="30"/>
      <c r="I519" s="30"/>
      <c r="J519" s="18"/>
    </row>
    <row r="520" spans="2:10" x14ac:dyDescent="0.2">
      <c r="B520" s="27"/>
      <c r="C520" s="28"/>
      <c r="D520" s="29"/>
      <c r="E520" s="17"/>
      <c r="F520" s="17"/>
      <c r="G520" s="17"/>
      <c r="H520" s="30"/>
      <c r="I520" s="30"/>
      <c r="J520" s="18"/>
    </row>
    <row r="521" spans="2:10" x14ac:dyDescent="0.2">
      <c r="B521" s="27"/>
      <c r="C521" s="28"/>
      <c r="D521" s="29"/>
      <c r="E521" s="17"/>
      <c r="F521" s="17"/>
      <c r="G521" s="17"/>
      <c r="H521" s="30"/>
      <c r="I521" s="30"/>
      <c r="J521" s="18"/>
    </row>
    <row r="522" spans="2:10" x14ac:dyDescent="0.2">
      <c r="B522" s="27"/>
      <c r="C522" s="28"/>
      <c r="D522" s="29"/>
      <c r="E522" s="17"/>
      <c r="F522" s="17"/>
      <c r="G522" s="17"/>
      <c r="H522" s="30"/>
      <c r="I522" s="30"/>
      <c r="J522" s="18"/>
    </row>
    <row r="523" spans="2:10" x14ac:dyDescent="0.2">
      <c r="B523" s="27"/>
      <c r="C523" s="28"/>
      <c r="D523" s="29"/>
      <c r="E523" s="17"/>
      <c r="F523" s="17"/>
      <c r="G523" s="17"/>
      <c r="H523" s="30"/>
      <c r="I523" s="30"/>
      <c r="J523" s="18"/>
    </row>
    <row r="524" spans="2:10" x14ac:dyDescent="0.2">
      <c r="B524" s="27"/>
      <c r="C524" s="28"/>
      <c r="D524" s="29"/>
      <c r="E524" s="17"/>
      <c r="F524" s="17"/>
      <c r="G524" s="17"/>
      <c r="H524" s="30"/>
      <c r="I524" s="30"/>
      <c r="J524" s="18"/>
    </row>
    <row r="525" spans="2:10" x14ac:dyDescent="0.2">
      <c r="B525" s="27"/>
      <c r="C525" s="28"/>
      <c r="D525" s="29"/>
      <c r="E525" s="17"/>
      <c r="F525" s="17"/>
      <c r="G525" s="17"/>
      <c r="H525" s="30"/>
      <c r="I525" s="30"/>
      <c r="J525" s="18"/>
    </row>
    <row r="526" spans="2:10" x14ac:dyDescent="0.2">
      <c r="B526" s="27"/>
      <c r="C526" s="28"/>
      <c r="D526" s="29"/>
      <c r="E526" s="17"/>
      <c r="F526" s="17"/>
      <c r="G526" s="17"/>
      <c r="H526" s="30"/>
      <c r="I526" s="30"/>
      <c r="J526" s="18"/>
    </row>
    <row r="527" spans="2:10" x14ac:dyDescent="0.2">
      <c r="B527" s="27"/>
      <c r="C527" s="28"/>
      <c r="D527" s="29"/>
      <c r="E527" s="17"/>
      <c r="F527" s="17"/>
      <c r="G527" s="17"/>
      <c r="H527" s="30"/>
      <c r="I527" s="30"/>
      <c r="J527" s="18"/>
    </row>
    <row r="528" spans="2:10" x14ac:dyDescent="0.2">
      <c r="B528" s="27"/>
      <c r="C528" s="28"/>
      <c r="D528" s="29"/>
      <c r="E528" s="17"/>
      <c r="F528" s="17"/>
      <c r="G528" s="17"/>
      <c r="H528" s="30"/>
      <c r="I528" s="30"/>
      <c r="J528" s="18"/>
    </row>
    <row r="529" spans="2:10" x14ac:dyDescent="0.2">
      <c r="B529" s="27"/>
      <c r="C529" s="28"/>
      <c r="D529" s="29"/>
      <c r="E529" s="17"/>
      <c r="F529" s="17"/>
      <c r="G529" s="17"/>
      <c r="H529" s="30"/>
      <c r="I529" s="30"/>
      <c r="J529" s="18"/>
    </row>
    <row r="530" spans="2:10" x14ac:dyDescent="0.2">
      <c r="B530" s="27"/>
      <c r="C530" s="28"/>
      <c r="D530" s="29"/>
      <c r="E530" s="17"/>
      <c r="F530" s="17"/>
      <c r="G530" s="17"/>
      <c r="H530" s="30"/>
      <c r="I530" s="30"/>
      <c r="J530" s="18"/>
    </row>
    <row r="531" spans="2:10" x14ac:dyDescent="0.2">
      <c r="B531" s="27"/>
      <c r="C531" s="28"/>
      <c r="D531" s="29"/>
      <c r="E531" s="17"/>
      <c r="F531" s="17"/>
      <c r="G531" s="17"/>
      <c r="H531" s="30"/>
      <c r="I531" s="30"/>
      <c r="J531" s="18"/>
    </row>
    <row r="532" spans="2:10" x14ac:dyDescent="0.2">
      <c r="B532" s="27"/>
      <c r="C532" s="28"/>
      <c r="D532" s="29"/>
      <c r="E532" s="17"/>
      <c r="F532" s="17"/>
      <c r="G532" s="17"/>
      <c r="H532" s="30"/>
      <c r="I532" s="30"/>
      <c r="J532" s="18"/>
    </row>
    <row r="533" spans="2:10" x14ac:dyDescent="0.2">
      <c r="B533" s="27"/>
      <c r="C533" s="28"/>
      <c r="D533" s="29"/>
      <c r="E533" s="17"/>
      <c r="F533" s="17"/>
      <c r="G533" s="17"/>
      <c r="H533" s="30"/>
      <c r="I533" s="30"/>
      <c r="J533" s="18"/>
    </row>
    <row r="534" spans="2:10" x14ac:dyDescent="0.2">
      <c r="B534" s="27"/>
      <c r="C534" s="28"/>
      <c r="D534" s="29"/>
      <c r="E534" s="17"/>
      <c r="F534" s="17"/>
      <c r="G534" s="17"/>
      <c r="H534" s="30"/>
      <c r="I534" s="30"/>
      <c r="J534" s="18"/>
    </row>
    <row r="535" spans="2:10" x14ac:dyDescent="0.2">
      <c r="B535" s="27"/>
      <c r="C535" s="28"/>
      <c r="D535" s="29"/>
      <c r="E535" s="17"/>
      <c r="F535" s="17"/>
      <c r="G535" s="17"/>
      <c r="H535" s="30"/>
      <c r="I535" s="30"/>
      <c r="J535" s="18"/>
    </row>
    <row r="536" spans="2:10" x14ac:dyDescent="0.2">
      <c r="B536" s="27"/>
      <c r="C536" s="28"/>
      <c r="D536" s="29"/>
      <c r="E536" s="17"/>
      <c r="F536" s="17"/>
      <c r="G536" s="17"/>
      <c r="H536" s="30"/>
      <c r="I536" s="30"/>
      <c r="J536" s="18"/>
    </row>
    <row r="537" spans="2:10" x14ac:dyDescent="0.2">
      <c r="B537" s="27"/>
      <c r="C537" s="28"/>
      <c r="D537" s="29"/>
      <c r="E537" s="17"/>
      <c r="F537" s="17"/>
      <c r="G537" s="17"/>
      <c r="H537" s="30"/>
      <c r="I537" s="30"/>
      <c r="J537" s="18"/>
    </row>
    <row r="538" spans="2:10" x14ac:dyDescent="0.2">
      <c r="B538" s="27"/>
      <c r="C538" s="28"/>
      <c r="D538" s="29"/>
      <c r="E538" s="17"/>
      <c r="F538" s="17"/>
      <c r="G538" s="17"/>
      <c r="H538" s="30"/>
      <c r="I538" s="30"/>
      <c r="J538" s="18"/>
    </row>
    <row r="539" spans="2:10" x14ac:dyDescent="0.2">
      <c r="B539" s="27"/>
      <c r="C539" s="28"/>
      <c r="D539" s="29"/>
      <c r="E539" s="17"/>
      <c r="F539" s="17"/>
      <c r="G539" s="17"/>
      <c r="H539" s="30"/>
      <c r="I539" s="30"/>
      <c r="J539" s="18"/>
    </row>
    <row r="540" spans="2:10" x14ac:dyDescent="0.2">
      <c r="B540" s="27"/>
      <c r="C540" s="28"/>
      <c r="D540" s="29"/>
      <c r="E540" s="17"/>
      <c r="F540" s="17"/>
      <c r="G540" s="17"/>
      <c r="H540" s="30"/>
      <c r="I540" s="30"/>
      <c r="J540" s="18"/>
    </row>
    <row r="541" spans="2:10" x14ac:dyDescent="0.2">
      <c r="B541" s="27"/>
      <c r="C541" s="28"/>
      <c r="D541" s="29"/>
      <c r="E541" s="17"/>
      <c r="F541" s="17"/>
      <c r="G541" s="17"/>
      <c r="H541" s="30"/>
      <c r="I541" s="30"/>
      <c r="J541" s="18"/>
    </row>
    <row r="542" spans="2:10" x14ac:dyDescent="0.2">
      <c r="B542" s="27"/>
      <c r="C542" s="28"/>
      <c r="D542" s="29"/>
      <c r="E542" s="17"/>
      <c r="F542" s="17"/>
      <c r="G542" s="17"/>
      <c r="H542" s="30"/>
      <c r="I542" s="30"/>
      <c r="J542" s="18"/>
    </row>
    <row r="543" spans="2:10" x14ac:dyDescent="0.2">
      <c r="B543" s="27"/>
      <c r="C543" s="28"/>
      <c r="D543" s="29"/>
      <c r="E543" s="17"/>
      <c r="F543" s="17"/>
      <c r="G543" s="17"/>
      <c r="H543" s="30"/>
      <c r="I543" s="30"/>
      <c r="J543" s="18"/>
    </row>
    <row r="544" spans="2:10" x14ac:dyDescent="0.2">
      <c r="B544" s="27"/>
      <c r="C544" s="28"/>
      <c r="D544" s="29"/>
      <c r="E544" s="17"/>
      <c r="F544" s="17"/>
      <c r="G544" s="17"/>
      <c r="H544" s="30"/>
      <c r="I544" s="30"/>
      <c r="J544" s="18"/>
    </row>
    <row r="545" spans="2:10" x14ac:dyDescent="0.2">
      <c r="B545" s="27"/>
      <c r="C545" s="28"/>
      <c r="D545" s="29"/>
      <c r="E545" s="17"/>
      <c r="F545" s="17"/>
      <c r="G545" s="17"/>
      <c r="H545" s="30"/>
      <c r="I545" s="30"/>
      <c r="J545" s="18"/>
    </row>
    <row r="546" spans="2:10" x14ac:dyDescent="0.2">
      <c r="B546" s="27"/>
      <c r="C546" s="28"/>
      <c r="D546" s="29"/>
      <c r="E546" s="17"/>
      <c r="F546" s="17"/>
      <c r="G546" s="17"/>
      <c r="H546" s="30"/>
      <c r="I546" s="30"/>
      <c r="J546" s="18"/>
    </row>
    <row r="547" spans="2:10" x14ac:dyDescent="0.2">
      <c r="B547" s="27"/>
      <c r="C547" s="28"/>
      <c r="D547" s="29"/>
      <c r="E547" s="17"/>
      <c r="F547" s="17"/>
      <c r="G547" s="17"/>
      <c r="H547" s="30"/>
      <c r="I547" s="30"/>
      <c r="J547" s="18"/>
    </row>
    <row r="548" spans="2:10" x14ac:dyDescent="0.2">
      <c r="B548" s="27"/>
      <c r="C548" s="28"/>
      <c r="D548" s="29"/>
      <c r="E548" s="17"/>
      <c r="F548" s="17"/>
      <c r="G548" s="17"/>
      <c r="H548" s="30"/>
      <c r="I548" s="30"/>
      <c r="J548" s="18"/>
    </row>
    <row r="549" spans="2:10" x14ac:dyDescent="0.2">
      <c r="B549" s="27"/>
      <c r="C549" s="28"/>
      <c r="D549" s="29"/>
      <c r="E549" s="17"/>
      <c r="F549" s="17"/>
      <c r="G549" s="17"/>
      <c r="H549" s="30"/>
      <c r="I549" s="30"/>
      <c r="J549" s="18"/>
    </row>
    <row r="550" spans="2:10" x14ac:dyDescent="0.2">
      <c r="B550" s="27"/>
      <c r="C550" s="28"/>
      <c r="D550" s="29"/>
      <c r="E550" s="17"/>
      <c r="F550" s="17"/>
      <c r="G550" s="17"/>
      <c r="H550" s="30"/>
      <c r="I550" s="30"/>
      <c r="J550" s="18"/>
    </row>
    <row r="551" spans="2:10" x14ac:dyDescent="0.2">
      <c r="B551" s="27"/>
      <c r="C551" s="28"/>
      <c r="D551" s="29"/>
      <c r="E551" s="17"/>
      <c r="F551" s="17"/>
      <c r="G551" s="17"/>
      <c r="H551" s="30"/>
      <c r="I551" s="30"/>
      <c r="J551" s="18"/>
    </row>
    <row r="552" spans="2:10" x14ac:dyDescent="0.2">
      <c r="B552" s="27"/>
      <c r="C552" s="28"/>
      <c r="D552" s="29"/>
      <c r="E552" s="17"/>
      <c r="F552" s="17"/>
      <c r="G552" s="17"/>
      <c r="H552" s="30"/>
      <c r="I552" s="30"/>
      <c r="J552" s="18"/>
    </row>
    <row r="553" spans="2:10" x14ac:dyDescent="0.2">
      <c r="B553" s="27"/>
      <c r="C553" s="28"/>
      <c r="D553" s="29"/>
      <c r="E553" s="17"/>
      <c r="F553" s="17"/>
      <c r="G553" s="17"/>
      <c r="H553" s="30"/>
      <c r="I553" s="30"/>
      <c r="J553" s="18"/>
    </row>
    <row r="554" spans="2:10" x14ac:dyDescent="0.2">
      <c r="B554" s="27"/>
      <c r="C554" s="28"/>
      <c r="D554" s="29"/>
      <c r="E554" s="17"/>
      <c r="F554" s="17"/>
      <c r="G554" s="17"/>
      <c r="H554" s="30"/>
      <c r="I554" s="30"/>
      <c r="J554" s="18"/>
    </row>
    <row r="555" spans="2:10" x14ac:dyDescent="0.2">
      <c r="B555" s="27"/>
      <c r="C555" s="28"/>
      <c r="D555" s="29"/>
      <c r="E555" s="17"/>
      <c r="F555" s="17"/>
      <c r="G555" s="17"/>
      <c r="H555" s="30"/>
      <c r="I555" s="30"/>
      <c r="J555" s="18"/>
    </row>
    <row r="556" spans="2:10" x14ac:dyDescent="0.2">
      <c r="B556" s="27"/>
      <c r="C556" s="28"/>
      <c r="D556" s="29"/>
      <c r="E556" s="17"/>
      <c r="F556" s="17"/>
      <c r="G556" s="17"/>
      <c r="H556" s="30"/>
      <c r="I556" s="30"/>
      <c r="J556" s="18"/>
    </row>
    <row r="557" spans="2:10" x14ac:dyDescent="0.2">
      <c r="B557" s="27"/>
      <c r="C557" s="28"/>
      <c r="D557" s="29"/>
      <c r="E557" s="17"/>
      <c r="F557" s="17"/>
      <c r="G557" s="17"/>
      <c r="H557" s="30"/>
      <c r="I557" s="30"/>
      <c r="J557" s="18"/>
    </row>
    <row r="558" spans="2:10" x14ac:dyDescent="0.2">
      <c r="B558" s="27"/>
      <c r="C558" s="28"/>
      <c r="D558" s="29"/>
      <c r="E558" s="17"/>
      <c r="F558" s="17"/>
      <c r="G558" s="17"/>
      <c r="H558" s="30"/>
      <c r="I558" s="30"/>
      <c r="J558" s="18"/>
    </row>
    <row r="559" spans="2:10" x14ac:dyDescent="0.2">
      <c r="B559" s="27"/>
      <c r="C559" s="28"/>
      <c r="D559" s="29"/>
      <c r="E559" s="17"/>
      <c r="F559" s="17"/>
      <c r="G559" s="17"/>
      <c r="H559" s="30"/>
      <c r="I559" s="30"/>
      <c r="J559" s="18"/>
    </row>
    <row r="560" spans="2:10" x14ac:dyDescent="0.2">
      <c r="B560" s="27"/>
      <c r="C560" s="28"/>
      <c r="D560" s="29"/>
      <c r="E560" s="17"/>
      <c r="F560" s="17"/>
      <c r="G560" s="17"/>
      <c r="H560" s="30"/>
      <c r="I560" s="30"/>
      <c r="J560" s="18"/>
    </row>
    <row r="561" spans="2:10" x14ac:dyDescent="0.2">
      <c r="B561" s="27"/>
      <c r="C561" s="28"/>
      <c r="D561" s="29"/>
      <c r="E561" s="17"/>
      <c r="F561" s="17"/>
      <c r="G561" s="17"/>
      <c r="H561" s="30"/>
      <c r="I561" s="30"/>
      <c r="J561" s="18"/>
    </row>
    <row r="562" spans="2:10" x14ac:dyDescent="0.2">
      <c r="B562" s="27"/>
      <c r="C562" s="28"/>
      <c r="D562" s="29"/>
      <c r="E562" s="17"/>
      <c r="F562" s="17"/>
      <c r="G562" s="17"/>
      <c r="H562" s="30"/>
      <c r="I562" s="30"/>
      <c r="J562" s="18"/>
    </row>
    <row r="563" spans="2:10" x14ac:dyDescent="0.2">
      <c r="B563" s="27"/>
      <c r="C563" s="28"/>
      <c r="D563" s="29"/>
      <c r="E563" s="17"/>
      <c r="F563" s="17"/>
      <c r="G563" s="17"/>
      <c r="H563" s="30"/>
      <c r="I563" s="30"/>
      <c r="J563" s="18"/>
    </row>
    <row r="564" spans="2:10" x14ac:dyDescent="0.2">
      <c r="B564" s="27"/>
      <c r="C564" s="28"/>
      <c r="D564" s="29"/>
      <c r="E564" s="17"/>
      <c r="F564" s="17"/>
      <c r="G564" s="17"/>
      <c r="H564" s="30"/>
      <c r="I564" s="30"/>
      <c r="J564" s="18"/>
    </row>
    <row r="565" spans="2:10" x14ac:dyDescent="0.2">
      <c r="B565" s="27"/>
      <c r="C565" s="28"/>
      <c r="D565" s="29"/>
      <c r="E565" s="17"/>
      <c r="F565" s="17"/>
      <c r="G565" s="17"/>
      <c r="H565" s="30"/>
      <c r="I565" s="30"/>
      <c r="J565" s="18"/>
    </row>
    <row r="566" spans="2:10" x14ac:dyDescent="0.2">
      <c r="B566" s="27"/>
      <c r="C566" s="28"/>
      <c r="D566" s="29"/>
      <c r="E566" s="17"/>
      <c r="F566" s="17"/>
      <c r="G566" s="17"/>
      <c r="H566" s="30"/>
      <c r="I566" s="30"/>
      <c r="J566" s="18"/>
    </row>
    <row r="567" spans="2:10" x14ac:dyDescent="0.2">
      <c r="B567" s="27"/>
      <c r="C567" s="28"/>
      <c r="D567" s="29"/>
      <c r="E567" s="17"/>
      <c r="F567" s="17"/>
      <c r="G567" s="17"/>
      <c r="H567" s="30"/>
      <c r="I567" s="30"/>
      <c r="J567" s="18"/>
    </row>
    <row r="568" spans="2:10" x14ac:dyDescent="0.2">
      <c r="B568" s="27"/>
      <c r="C568" s="28"/>
      <c r="D568" s="29"/>
      <c r="E568" s="17"/>
      <c r="F568" s="17"/>
      <c r="G568" s="17"/>
      <c r="H568" s="30"/>
      <c r="I568" s="30"/>
      <c r="J568" s="18"/>
    </row>
    <row r="569" spans="2:10" x14ac:dyDescent="0.2">
      <c r="B569" s="27"/>
      <c r="C569" s="28"/>
      <c r="D569" s="29"/>
      <c r="E569" s="17"/>
      <c r="F569" s="17"/>
      <c r="G569" s="17"/>
      <c r="H569" s="30"/>
      <c r="I569" s="30"/>
      <c r="J569" s="18"/>
    </row>
    <row r="570" spans="2:10" x14ac:dyDescent="0.2">
      <c r="B570" s="27"/>
      <c r="C570" s="28"/>
      <c r="D570" s="29"/>
      <c r="E570" s="17"/>
      <c r="F570" s="17"/>
      <c r="G570" s="17"/>
      <c r="H570" s="30"/>
      <c r="I570" s="30"/>
      <c r="J570" s="18"/>
    </row>
    <row r="571" spans="2:10" x14ac:dyDescent="0.2">
      <c r="B571" s="27"/>
      <c r="C571" s="28"/>
      <c r="D571" s="29"/>
      <c r="E571" s="17"/>
      <c r="F571" s="17"/>
      <c r="G571" s="17"/>
      <c r="H571" s="30"/>
      <c r="I571" s="30"/>
      <c r="J571" s="18"/>
    </row>
    <row r="572" spans="2:10" x14ac:dyDescent="0.2">
      <c r="B572" s="27"/>
      <c r="C572" s="28"/>
      <c r="D572" s="29"/>
      <c r="E572" s="17"/>
      <c r="F572" s="17"/>
      <c r="G572" s="17"/>
      <c r="H572" s="30"/>
      <c r="I572" s="30"/>
      <c r="J572" s="18"/>
    </row>
    <row r="573" spans="2:10" x14ac:dyDescent="0.2">
      <c r="B573" s="27"/>
      <c r="C573" s="28"/>
      <c r="D573" s="29"/>
      <c r="E573" s="17"/>
      <c r="F573" s="17"/>
      <c r="G573" s="17"/>
      <c r="H573" s="30"/>
      <c r="I573" s="30"/>
      <c r="J573" s="18"/>
    </row>
    <row r="574" spans="2:10" x14ac:dyDescent="0.2">
      <c r="B574" s="27"/>
      <c r="C574" s="28"/>
      <c r="D574" s="29"/>
      <c r="E574" s="17"/>
      <c r="F574" s="17"/>
      <c r="G574" s="17"/>
      <c r="H574" s="30"/>
      <c r="I574" s="30"/>
      <c r="J574" s="18"/>
    </row>
    <row r="575" spans="2:10" x14ac:dyDescent="0.2">
      <c r="B575" s="27"/>
      <c r="C575" s="28"/>
      <c r="D575" s="29"/>
      <c r="E575" s="17"/>
      <c r="F575" s="17"/>
      <c r="G575" s="17"/>
      <c r="H575" s="30"/>
      <c r="I575" s="30"/>
      <c r="J575" s="18"/>
    </row>
    <row r="576" spans="2:10" x14ac:dyDescent="0.2">
      <c r="B576" s="27"/>
      <c r="C576" s="28"/>
      <c r="D576" s="29"/>
      <c r="E576" s="17"/>
      <c r="F576" s="17"/>
      <c r="G576" s="17"/>
      <c r="H576" s="30"/>
      <c r="I576" s="30"/>
      <c r="J576" s="18"/>
    </row>
    <row r="577" spans="2:10" x14ac:dyDescent="0.2">
      <c r="B577" s="27"/>
      <c r="C577" s="28"/>
      <c r="D577" s="29"/>
      <c r="E577" s="17"/>
      <c r="F577" s="17"/>
      <c r="G577" s="17"/>
      <c r="H577" s="30"/>
      <c r="I577" s="30"/>
      <c r="J577" s="18"/>
    </row>
    <row r="578" spans="2:10" x14ac:dyDescent="0.2">
      <c r="B578" s="27"/>
      <c r="C578" s="28"/>
      <c r="D578" s="29"/>
      <c r="E578" s="17"/>
      <c r="F578" s="17"/>
      <c r="G578" s="17"/>
      <c r="H578" s="30"/>
      <c r="I578" s="30"/>
      <c r="J578" s="18"/>
    </row>
    <row r="579" spans="2:10" x14ac:dyDescent="0.2">
      <c r="B579" s="27"/>
      <c r="C579" s="28"/>
      <c r="D579" s="29"/>
      <c r="E579" s="17"/>
      <c r="F579" s="17"/>
      <c r="G579" s="17"/>
      <c r="H579" s="30"/>
      <c r="I579" s="30"/>
      <c r="J579" s="18"/>
    </row>
    <row r="580" spans="2:10" x14ac:dyDescent="0.2">
      <c r="B580" s="27"/>
      <c r="C580" s="28"/>
      <c r="D580" s="29"/>
      <c r="E580" s="17"/>
      <c r="F580" s="17"/>
      <c r="G580" s="17"/>
      <c r="H580" s="30"/>
      <c r="I580" s="30"/>
      <c r="J580" s="18"/>
    </row>
    <row r="581" spans="2:10" x14ac:dyDescent="0.2">
      <c r="B581" s="27"/>
      <c r="C581" s="28"/>
      <c r="D581" s="29"/>
      <c r="E581" s="17"/>
      <c r="F581" s="17"/>
      <c r="G581" s="17"/>
      <c r="H581" s="30"/>
      <c r="I581" s="30"/>
      <c r="J581" s="18"/>
    </row>
    <row r="582" spans="2:10" x14ac:dyDescent="0.2">
      <c r="B582" s="27"/>
      <c r="C582" s="28"/>
      <c r="D582" s="29"/>
      <c r="E582" s="17"/>
      <c r="F582" s="17"/>
      <c r="G582" s="17"/>
      <c r="H582" s="30"/>
      <c r="I582" s="30"/>
      <c r="J582" s="18"/>
    </row>
    <row r="583" spans="2:10" x14ac:dyDescent="0.2">
      <c r="B583" s="27"/>
      <c r="C583" s="28"/>
      <c r="D583" s="29"/>
      <c r="E583" s="17"/>
      <c r="F583" s="17"/>
      <c r="G583" s="17"/>
      <c r="H583" s="30"/>
      <c r="I583" s="30"/>
      <c r="J583" s="18"/>
    </row>
    <row r="584" spans="2:10" x14ac:dyDescent="0.2">
      <c r="B584" s="27"/>
      <c r="C584" s="28"/>
      <c r="D584" s="29"/>
      <c r="E584" s="17"/>
      <c r="F584" s="17"/>
      <c r="G584" s="17"/>
      <c r="H584" s="30"/>
      <c r="I584" s="30"/>
      <c r="J584" s="18"/>
    </row>
    <row r="585" spans="2:10" x14ac:dyDescent="0.2">
      <c r="B585" s="27"/>
      <c r="C585" s="28"/>
      <c r="D585" s="29"/>
      <c r="E585" s="17"/>
      <c r="F585" s="17"/>
      <c r="G585" s="17"/>
      <c r="H585" s="30"/>
      <c r="I585" s="30"/>
      <c r="J585" s="18"/>
    </row>
    <row r="586" spans="2:10" x14ac:dyDescent="0.2">
      <c r="B586" s="27"/>
      <c r="C586" s="28"/>
      <c r="D586" s="29"/>
      <c r="E586" s="17"/>
      <c r="F586" s="17"/>
      <c r="G586" s="17"/>
      <c r="H586" s="30"/>
      <c r="I586" s="30"/>
      <c r="J586" s="18"/>
    </row>
    <row r="587" spans="2:10" x14ac:dyDescent="0.2">
      <c r="B587" s="27"/>
      <c r="C587" s="28"/>
      <c r="D587" s="29"/>
      <c r="E587" s="17"/>
      <c r="F587" s="17"/>
      <c r="G587" s="17"/>
      <c r="H587" s="30"/>
      <c r="I587" s="30"/>
      <c r="J587" s="18"/>
    </row>
    <row r="588" spans="2:10" x14ac:dyDescent="0.2">
      <c r="B588" s="27"/>
      <c r="C588" s="28"/>
      <c r="D588" s="29"/>
      <c r="E588" s="17"/>
      <c r="F588" s="17"/>
      <c r="G588" s="17"/>
      <c r="H588" s="30"/>
      <c r="I588" s="30"/>
      <c r="J588" s="18"/>
    </row>
    <row r="589" spans="2:10" x14ac:dyDescent="0.2">
      <c r="B589" s="27"/>
      <c r="C589" s="28"/>
      <c r="D589" s="29"/>
      <c r="E589" s="17"/>
      <c r="F589" s="17"/>
      <c r="G589" s="17"/>
      <c r="H589" s="30"/>
      <c r="I589" s="30"/>
      <c r="J589" s="18"/>
    </row>
    <row r="590" spans="2:10" x14ac:dyDescent="0.2">
      <c r="B590" s="27"/>
      <c r="C590" s="28"/>
      <c r="D590" s="29"/>
      <c r="E590" s="17"/>
      <c r="F590" s="17"/>
      <c r="G590" s="17"/>
      <c r="H590" s="30"/>
      <c r="I590" s="30"/>
      <c r="J590" s="18"/>
    </row>
    <row r="591" spans="2:10" x14ac:dyDescent="0.2">
      <c r="B591" s="27"/>
      <c r="C591" s="28"/>
      <c r="D591" s="29"/>
      <c r="E591" s="17"/>
      <c r="F591" s="17"/>
      <c r="G591" s="17"/>
      <c r="H591" s="30"/>
      <c r="I591" s="30"/>
      <c r="J591" s="18"/>
    </row>
    <row r="592" spans="2:10" x14ac:dyDescent="0.2">
      <c r="B592" s="27"/>
      <c r="C592" s="28"/>
      <c r="D592" s="29"/>
      <c r="E592" s="17"/>
      <c r="F592" s="17"/>
      <c r="G592" s="17"/>
      <c r="H592" s="30"/>
      <c r="I592" s="30"/>
      <c r="J592" s="18"/>
    </row>
    <row r="593" spans="2:10" x14ac:dyDescent="0.2">
      <c r="B593" s="27"/>
      <c r="C593" s="28"/>
      <c r="D593" s="29"/>
      <c r="E593" s="17"/>
      <c r="F593" s="17"/>
      <c r="G593" s="17"/>
      <c r="H593" s="30"/>
      <c r="I593" s="30"/>
      <c r="J593" s="18"/>
    </row>
    <row r="594" spans="2:10" x14ac:dyDescent="0.2">
      <c r="B594" s="27"/>
      <c r="C594" s="28"/>
      <c r="D594" s="29"/>
      <c r="E594" s="17"/>
      <c r="F594" s="17"/>
      <c r="G594" s="17"/>
      <c r="H594" s="30"/>
      <c r="I594" s="30"/>
      <c r="J594" s="18"/>
    </row>
    <row r="595" spans="2:10" x14ac:dyDescent="0.2">
      <c r="B595" s="27"/>
      <c r="C595" s="28"/>
      <c r="D595" s="29"/>
      <c r="E595" s="17"/>
      <c r="F595" s="17"/>
      <c r="G595" s="17"/>
      <c r="H595" s="30"/>
      <c r="I595" s="30"/>
      <c r="J595" s="18"/>
    </row>
    <row r="596" spans="2:10" x14ac:dyDescent="0.2">
      <c r="B596" s="27"/>
      <c r="C596" s="28"/>
      <c r="D596" s="29"/>
      <c r="E596" s="17"/>
      <c r="F596" s="17"/>
      <c r="G596" s="17"/>
      <c r="H596" s="30"/>
      <c r="I596" s="30"/>
      <c r="J596" s="18"/>
    </row>
    <row r="597" spans="2:10" x14ac:dyDescent="0.2">
      <c r="B597" s="27"/>
      <c r="C597" s="28"/>
      <c r="D597" s="29"/>
      <c r="E597" s="17"/>
      <c r="F597" s="17"/>
      <c r="G597" s="17"/>
      <c r="H597" s="30"/>
      <c r="I597" s="30"/>
      <c r="J597" s="18"/>
    </row>
    <row r="598" spans="2:10" x14ac:dyDescent="0.2">
      <c r="B598" s="27"/>
      <c r="C598" s="28"/>
      <c r="D598" s="29"/>
      <c r="E598" s="17"/>
      <c r="F598" s="17"/>
      <c r="G598" s="17"/>
      <c r="H598" s="30"/>
      <c r="I598" s="30"/>
      <c r="J598" s="18"/>
    </row>
    <row r="599" spans="2:10" x14ac:dyDescent="0.2">
      <c r="B599" s="27"/>
      <c r="C599" s="28"/>
      <c r="D599" s="29"/>
      <c r="E599" s="17"/>
      <c r="F599" s="17"/>
      <c r="G599" s="17"/>
      <c r="H599" s="30"/>
      <c r="I599" s="30"/>
      <c r="J599" s="18"/>
    </row>
    <row r="600" spans="2:10" x14ac:dyDescent="0.2">
      <c r="B600" s="27"/>
      <c r="C600" s="28"/>
      <c r="D600" s="29"/>
      <c r="E600" s="17"/>
      <c r="F600" s="17"/>
      <c r="G600" s="17"/>
      <c r="H600" s="30"/>
      <c r="I600" s="30"/>
      <c r="J600" s="18"/>
    </row>
    <row r="601" spans="2:10" x14ac:dyDescent="0.2">
      <c r="B601" s="27"/>
      <c r="C601" s="28"/>
      <c r="D601" s="29"/>
      <c r="E601" s="17"/>
      <c r="F601" s="17"/>
      <c r="G601" s="17"/>
      <c r="H601" s="30"/>
      <c r="I601" s="30"/>
      <c r="J601" s="18"/>
    </row>
    <row r="602" spans="2:10" x14ac:dyDescent="0.2">
      <c r="B602" s="27"/>
      <c r="C602" s="28"/>
      <c r="D602" s="29"/>
      <c r="E602" s="17"/>
      <c r="F602" s="17"/>
      <c r="G602" s="17"/>
      <c r="H602" s="30"/>
      <c r="I602" s="30"/>
      <c r="J602" s="18"/>
    </row>
    <row r="603" spans="2:10" x14ac:dyDescent="0.2">
      <c r="B603" s="27"/>
      <c r="C603" s="28"/>
      <c r="D603" s="29"/>
      <c r="E603" s="17"/>
      <c r="F603" s="17"/>
      <c r="G603" s="17"/>
      <c r="H603" s="30"/>
      <c r="I603" s="30"/>
      <c r="J603" s="18"/>
    </row>
    <row r="604" spans="2:10" x14ac:dyDescent="0.2">
      <c r="B604" s="27"/>
      <c r="C604" s="28"/>
      <c r="D604" s="29"/>
      <c r="E604" s="17"/>
      <c r="F604" s="17"/>
      <c r="G604" s="17"/>
      <c r="H604" s="30"/>
      <c r="I604" s="30"/>
      <c r="J604" s="18"/>
    </row>
    <row r="605" spans="2:10" x14ac:dyDescent="0.2">
      <c r="B605" s="27"/>
      <c r="C605" s="28"/>
      <c r="D605" s="29"/>
      <c r="E605" s="17"/>
      <c r="F605" s="17"/>
      <c r="G605" s="17"/>
      <c r="H605" s="30"/>
      <c r="I605" s="30"/>
      <c r="J605" s="18"/>
    </row>
    <row r="606" spans="2:10" x14ac:dyDescent="0.2">
      <c r="B606" s="27"/>
      <c r="C606" s="28"/>
      <c r="D606" s="29"/>
      <c r="E606" s="17"/>
      <c r="F606" s="17"/>
      <c r="G606" s="17"/>
      <c r="H606" s="30"/>
      <c r="I606" s="30"/>
      <c r="J606" s="18"/>
    </row>
    <row r="607" spans="2:10" x14ac:dyDescent="0.2">
      <c r="B607" s="27"/>
      <c r="C607" s="28"/>
      <c r="D607" s="29"/>
      <c r="E607" s="17"/>
      <c r="F607" s="17"/>
      <c r="G607" s="17"/>
      <c r="H607" s="30"/>
      <c r="I607" s="30"/>
      <c r="J607" s="18"/>
    </row>
    <row r="608" spans="2:10" x14ac:dyDescent="0.2">
      <c r="B608" s="27"/>
      <c r="C608" s="28"/>
      <c r="D608" s="29"/>
      <c r="E608" s="17"/>
      <c r="F608" s="17"/>
      <c r="G608" s="17"/>
      <c r="H608" s="30"/>
      <c r="I608" s="30"/>
      <c r="J608" s="18"/>
    </row>
    <row r="609" spans="2:10" x14ac:dyDescent="0.2">
      <c r="B609" s="27"/>
      <c r="C609" s="28"/>
      <c r="D609" s="29"/>
      <c r="E609" s="17"/>
      <c r="F609" s="17"/>
      <c r="G609" s="17"/>
      <c r="H609" s="30"/>
      <c r="I609" s="30"/>
      <c r="J609" s="18"/>
    </row>
    <row r="610" spans="2:10" x14ac:dyDescent="0.2">
      <c r="B610" s="27"/>
      <c r="C610" s="28"/>
      <c r="D610" s="29"/>
      <c r="E610" s="17"/>
      <c r="F610" s="17"/>
      <c r="G610" s="17"/>
      <c r="H610" s="30"/>
      <c r="I610" s="30"/>
      <c r="J610" s="18"/>
    </row>
    <row r="611" spans="2:10" x14ac:dyDescent="0.2">
      <c r="B611" s="27"/>
      <c r="C611" s="28"/>
      <c r="D611" s="29"/>
      <c r="E611" s="17"/>
      <c r="F611" s="17"/>
      <c r="G611" s="17"/>
      <c r="H611" s="30"/>
      <c r="I611" s="30"/>
      <c r="J611" s="18"/>
    </row>
    <row r="612" spans="2:10" x14ac:dyDescent="0.2">
      <c r="B612" s="27"/>
      <c r="C612" s="28"/>
      <c r="D612" s="29"/>
      <c r="E612" s="17"/>
      <c r="F612" s="17"/>
      <c r="G612" s="17"/>
      <c r="H612" s="30"/>
      <c r="I612" s="30"/>
      <c r="J612" s="18"/>
    </row>
    <row r="613" spans="2:10" x14ac:dyDescent="0.2">
      <c r="B613" s="27"/>
      <c r="C613" s="28"/>
      <c r="D613" s="29"/>
      <c r="E613" s="17"/>
      <c r="F613" s="17"/>
      <c r="G613" s="17"/>
      <c r="H613" s="30"/>
      <c r="I613" s="30"/>
      <c r="J613" s="18"/>
    </row>
    <row r="614" spans="2:10" x14ac:dyDescent="0.2">
      <c r="B614" s="27"/>
      <c r="C614" s="28"/>
      <c r="D614" s="29"/>
      <c r="E614" s="17"/>
      <c r="F614" s="17"/>
      <c r="G614" s="17"/>
      <c r="H614" s="30"/>
      <c r="I614" s="30"/>
      <c r="J614" s="18"/>
    </row>
    <row r="615" spans="2:10" x14ac:dyDescent="0.2">
      <c r="B615" s="27"/>
      <c r="C615" s="28"/>
      <c r="D615" s="29"/>
      <c r="E615" s="17"/>
      <c r="F615" s="17"/>
      <c r="G615" s="17"/>
      <c r="H615" s="30"/>
      <c r="I615" s="30"/>
      <c r="J615" s="18"/>
    </row>
    <row r="616" spans="2:10" x14ac:dyDescent="0.2">
      <c r="B616" s="27"/>
      <c r="C616" s="28"/>
      <c r="D616" s="29"/>
      <c r="E616" s="17"/>
      <c r="F616" s="17"/>
      <c r="G616" s="17"/>
      <c r="H616" s="30"/>
      <c r="I616" s="30"/>
      <c r="J616" s="18"/>
    </row>
    <row r="617" spans="2:10" x14ac:dyDescent="0.2">
      <c r="B617" s="27"/>
      <c r="C617" s="28"/>
      <c r="D617" s="29"/>
      <c r="E617" s="17"/>
      <c r="F617" s="17"/>
      <c r="G617" s="17"/>
      <c r="H617" s="30"/>
      <c r="I617" s="30"/>
      <c r="J617" s="18"/>
    </row>
    <row r="618" spans="2:10" x14ac:dyDescent="0.2">
      <c r="B618" s="27"/>
      <c r="C618" s="28"/>
      <c r="D618" s="29"/>
      <c r="E618" s="17"/>
      <c r="F618" s="17"/>
      <c r="G618" s="17"/>
      <c r="H618" s="30"/>
      <c r="I618" s="30"/>
      <c r="J618" s="18"/>
    </row>
    <row r="619" spans="2:10" x14ac:dyDescent="0.2">
      <c r="B619" s="27"/>
      <c r="C619" s="28"/>
      <c r="D619" s="29"/>
      <c r="E619" s="17"/>
      <c r="F619" s="17"/>
      <c r="G619" s="17"/>
      <c r="H619" s="30"/>
      <c r="I619" s="30"/>
      <c r="J619" s="18"/>
    </row>
    <row r="620" spans="2:10" x14ac:dyDescent="0.2">
      <c r="B620" s="27"/>
      <c r="C620" s="28"/>
      <c r="D620" s="29"/>
      <c r="E620" s="17"/>
      <c r="F620" s="17"/>
      <c r="G620" s="17"/>
      <c r="H620" s="30"/>
      <c r="I620" s="30"/>
      <c r="J620" s="18"/>
    </row>
    <row r="621" spans="2:10" x14ac:dyDescent="0.2">
      <c r="B621" s="27"/>
      <c r="C621" s="28"/>
      <c r="D621" s="29"/>
      <c r="E621" s="17"/>
      <c r="F621" s="17"/>
      <c r="G621" s="17"/>
      <c r="H621" s="30"/>
      <c r="I621" s="30"/>
      <c r="J621" s="18"/>
    </row>
    <row r="622" spans="2:10" x14ac:dyDescent="0.2">
      <c r="B622" s="27"/>
      <c r="C622" s="28"/>
      <c r="D622" s="29"/>
      <c r="E622" s="17"/>
      <c r="F622" s="17"/>
      <c r="G622" s="17"/>
      <c r="H622" s="30"/>
      <c r="I622" s="30"/>
      <c r="J622" s="18"/>
    </row>
    <row r="623" spans="2:10" x14ac:dyDescent="0.2">
      <c r="B623" s="27"/>
      <c r="C623" s="28"/>
      <c r="D623" s="29"/>
      <c r="E623" s="17"/>
      <c r="F623" s="17"/>
      <c r="G623" s="17"/>
      <c r="H623" s="30"/>
      <c r="I623" s="30"/>
      <c r="J623" s="18"/>
    </row>
    <row r="624" spans="2:10" x14ac:dyDescent="0.2">
      <c r="B624" s="27"/>
      <c r="C624" s="28"/>
      <c r="D624" s="29"/>
      <c r="E624" s="17"/>
      <c r="F624" s="17"/>
      <c r="G624" s="17"/>
      <c r="H624" s="30"/>
      <c r="I624" s="30"/>
      <c r="J624" s="18"/>
    </row>
    <row r="625" spans="2:10" x14ac:dyDescent="0.2">
      <c r="B625" s="27"/>
      <c r="C625" s="28"/>
      <c r="D625" s="29"/>
      <c r="E625" s="17"/>
      <c r="F625" s="17"/>
      <c r="G625" s="17"/>
      <c r="H625" s="30"/>
      <c r="I625" s="30"/>
      <c r="J625" s="18"/>
    </row>
    <row r="626" spans="2:10" x14ac:dyDescent="0.2">
      <c r="B626" s="27"/>
      <c r="C626" s="28"/>
      <c r="D626" s="29"/>
      <c r="E626" s="17"/>
      <c r="F626" s="17"/>
      <c r="G626" s="17"/>
      <c r="H626" s="30"/>
      <c r="I626" s="30"/>
      <c r="J626" s="18"/>
    </row>
    <row r="627" spans="2:10" x14ac:dyDescent="0.2">
      <c r="B627" s="27"/>
      <c r="C627" s="28"/>
      <c r="D627" s="29"/>
      <c r="E627" s="17"/>
      <c r="F627" s="17"/>
      <c r="G627" s="17"/>
      <c r="H627" s="30"/>
      <c r="I627" s="30"/>
      <c r="J627" s="18"/>
    </row>
    <row r="628" spans="2:10" x14ac:dyDescent="0.2">
      <c r="B628" s="27"/>
      <c r="C628" s="28"/>
      <c r="D628" s="29"/>
      <c r="E628" s="17"/>
      <c r="F628" s="17"/>
      <c r="G628" s="17"/>
      <c r="H628" s="30"/>
      <c r="I628" s="30"/>
      <c r="J628" s="18"/>
    </row>
    <row r="629" spans="2:10" x14ac:dyDescent="0.2">
      <c r="B629" s="27"/>
      <c r="C629" s="28"/>
      <c r="D629" s="29"/>
      <c r="E629" s="17"/>
      <c r="F629" s="17"/>
      <c r="G629" s="17"/>
      <c r="H629" s="30"/>
      <c r="I629" s="30"/>
      <c r="J629" s="18"/>
    </row>
    <row r="630" spans="2:10" x14ac:dyDescent="0.2">
      <c r="B630" s="27"/>
      <c r="C630" s="28"/>
      <c r="D630" s="29"/>
      <c r="E630" s="17"/>
      <c r="F630" s="17"/>
      <c r="G630" s="17"/>
      <c r="H630" s="30"/>
      <c r="I630" s="30"/>
      <c r="J630" s="18"/>
    </row>
    <row r="631" spans="2:10" x14ac:dyDescent="0.2">
      <c r="B631" s="27"/>
      <c r="C631" s="28"/>
      <c r="D631" s="29"/>
      <c r="E631" s="17"/>
      <c r="F631" s="17"/>
      <c r="G631" s="17"/>
      <c r="H631" s="30"/>
      <c r="I631" s="30"/>
      <c r="J631" s="18"/>
    </row>
    <row r="632" spans="2:10" x14ac:dyDescent="0.2">
      <c r="B632" s="27"/>
      <c r="C632" s="28"/>
      <c r="D632" s="29"/>
      <c r="E632" s="17"/>
      <c r="F632" s="17"/>
      <c r="G632" s="17"/>
      <c r="H632" s="30"/>
      <c r="I632" s="30"/>
      <c r="J632" s="18"/>
    </row>
    <row r="633" spans="2:10" x14ac:dyDescent="0.2">
      <c r="B633" s="27"/>
      <c r="C633" s="28"/>
      <c r="D633" s="29"/>
      <c r="E633" s="17"/>
      <c r="F633" s="17"/>
      <c r="G633" s="17"/>
      <c r="H633" s="30"/>
      <c r="I633" s="30"/>
      <c r="J633" s="18"/>
    </row>
    <row r="634" spans="2:10" x14ac:dyDescent="0.2">
      <c r="B634" s="27"/>
      <c r="C634" s="28"/>
      <c r="D634" s="29"/>
      <c r="E634" s="17"/>
      <c r="F634" s="17"/>
      <c r="G634" s="17"/>
      <c r="H634" s="30"/>
      <c r="I634" s="30"/>
      <c r="J634" s="18"/>
    </row>
    <row r="635" spans="2:10" x14ac:dyDescent="0.2">
      <c r="B635" s="27"/>
      <c r="C635" s="28"/>
      <c r="D635" s="29"/>
      <c r="E635" s="17"/>
      <c r="F635" s="17"/>
      <c r="G635" s="17"/>
      <c r="H635" s="30"/>
      <c r="I635" s="30"/>
      <c r="J635" s="18"/>
    </row>
    <row r="636" spans="2:10" x14ac:dyDescent="0.2">
      <c r="B636" s="27"/>
      <c r="C636" s="28"/>
      <c r="D636" s="29"/>
      <c r="E636" s="17"/>
      <c r="F636" s="17"/>
      <c r="G636" s="17"/>
      <c r="H636" s="30"/>
      <c r="I636" s="30"/>
      <c r="J636" s="18"/>
    </row>
    <row r="637" spans="2:10" x14ac:dyDescent="0.2">
      <c r="B637" s="27"/>
      <c r="C637" s="28"/>
      <c r="D637" s="29"/>
      <c r="E637" s="17"/>
      <c r="F637" s="17"/>
      <c r="G637" s="17"/>
      <c r="H637" s="30"/>
      <c r="I637" s="30"/>
      <c r="J637" s="18"/>
    </row>
    <row r="638" spans="2:10" x14ac:dyDescent="0.2">
      <c r="B638" s="27"/>
      <c r="C638" s="28"/>
      <c r="D638" s="29"/>
      <c r="E638" s="17"/>
      <c r="F638" s="17"/>
      <c r="G638" s="17"/>
      <c r="H638" s="30"/>
      <c r="I638" s="30"/>
      <c r="J638" s="18"/>
    </row>
    <row r="639" spans="2:10" x14ac:dyDescent="0.2">
      <c r="B639" s="27"/>
      <c r="C639" s="28"/>
      <c r="D639" s="29"/>
      <c r="E639" s="17"/>
      <c r="F639" s="17"/>
      <c r="G639" s="17"/>
      <c r="H639" s="30"/>
      <c r="I639" s="30"/>
      <c r="J639" s="18"/>
    </row>
    <row r="640" spans="2:10" x14ac:dyDescent="0.2">
      <c r="B640" s="27"/>
      <c r="C640" s="28"/>
      <c r="D640" s="29"/>
      <c r="E640" s="17"/>
      <c r="F640" s="17"/>
      <c r="G640" s="17"/>
      <c r="H640" s="30"/>
      <c r="I640" s="30"/>
      <c r="J640" s="18"/>
    </row>
    <row r="641" spans="2:10" x14ac:dyDescent="0.2">
      <c r="B641" s="27"/>
      <c r="C641" s="28"/>
      <c r="D641" s="29"/>
      <c r="E641" s="17"/>
      <c r="F641" s="17"/>
      <c r="G641" s="17"/>
      <c r="H641" s="30"/>
      <c r="I641" s="30"/>
      <c r="J641" s="18"/>
    </row>
    <row r="642" spans="2:10" x14ac:dyDescent="0.2">
      <c r="B642" s="27"/>
      <c r="C642" s="28"/>
      <c r="D642" s="29"/>
      <c r="E642" s="17"/>
      <c r="F642" s="17"/>
      <c r="G642" s="17"/>
      <c r="H642" s="30"/>
      <c r="I642" s="30"/>
      <c r="J642" s="18"/>
    </row>
    <row r="643" spans="2:10" x14ac:dyDescent="0.2">
      <c r="B643" s="27"/>
      <c r="C643" s="28"/>
      <c r="D643" s="29"/>
      <c r="E643" s="17"/>
      <c r="F643" s="17"/>
      <c r="G643" s="17"/>
      <c r="H643" s="30"/>
      <c r="I643" s="30"/>
      <c r="J643" s="18"/>
    </row>
    <row r="644" spans="2:10" x14ac:dyDescent="0.2">
      <c r="B644" s="27"/>
      <c r="C644" s="28"/>
      <c r="D644" s="29"/>
      <c r="E644" s="17"/>
      <c r="F644" s="17"/>
      <c r="G644" s="17"/>
      <c r="H644" s="30"/>
      <c r="I644" s="30"/>
      <c r="J644" s="18"/>
    </row>
    <row r="645" spans="2:10" x14ac:dyDescent="0.2">
      <c r="B645" s="27"/>
      <c r="C645" s="28"/>
      <c r="D645" s="29"/>
      <c r="E645" s="17"/>
      <c r="F645" s="17"/>
      <c r="G645" s="17"/>
      <c r="H645" s="30"/>
      <c r="I645" s="30"/>
      <c r="J645" s="18"/>
    </row>
    <row r="646" spans="2:10" x14ac:dyDescent="0.2">
      <c r="B646" s="27"/>
      <c r="C646" s="28"/>
      <c r="D646" s="29"/>
      <c r="E646" s="17"/>
      <c r="F646" s="17"/>
      <c r="G646" s="17"/>
      <c r="H646" s="30"/>
      <c r="I646" s="30"/>
      <c r="J646" s="18"/>
    </row>
    <row r="647" spans="2:10" x14ac:dyDescent="0.2">
      <c r="B647" s="27"/>
      <c r="C647" s="28"/>
      <c r="D647" s="29"/>
      <c r="E647" s="17"/>
      <c r="F647" s="17"/>
      <c r="G647" s="17"/>
      <c r="H647" s="30"/>
      <c r="I647" s="30"/>
      <c r="J647" s="18"/>
    </row>
    <row r="648" spans="2:10" x14ac:dyDescent="0.2">
      <c r="B648" s="27"/>
      <c r="C648" s="28"/>
      <c r="D648" s="29"/>
      <c r="E648" s="17"/>
      <c r="F648" s="17"/>
      <c r="G648" s="17"/>
      <c r="H648" s="30"/>
      <c r="I648" s="30"/>
      <c r="J648" s="18"/>
    </row>
    <row r="649" spans="2:10" x14ac:dyDescent="0.2">
      <c r="B649" s="27"/>
      <c r="C649" s="28"/>
      <c r="D649" s="29"/>
      <c r="E649" s="17"/>
      <c r="F649" s="17"/>
      <c r="G649" s="17"/>
      <c r="H649" s="30"/>
      <c r="I649" s="30"/>
      <c r="J649" s="18"/>
    </row>
    <row r="650" spans="2:10" x14ac:dyDescent="0.2">
      <c r="B650" s="27"/>
      <c r="C650" s="28"/>
      <c r="D650" s="29"/>
      <c r="E650" s="17"/>
      <c r="F650" s="17"/>
      <c r="G650" s="17"/>
      <c r="H650" s="30"/>
      <c r="I650" s="30"/>
      <c r="J650" s="18"/>
    </row>
    <row r="651" spans="2:10" x14ac:dyDescent="0.2">
      <c r="B651" s="27"/>
      <c r="C651" s="28"/>
      <c r="D651" s="29"/>
      <c r="E651" s="17"/>
      <c r="F651" s="17"/>
      <c r="G651" s="17"/>
      <c r="H651" s="30"/>
      <c r="I651" s="30"/>
      <c r="J651" s="18"/>
    </row>
    <row r="652" spans="2:10" x14ac:dyDescent="0.2">
      <c r="B652" s="27"/>
      <c r="C652" s="28"/>
      <c r="D652" s="29"/>
      <c r="E652" s="17"/>
      <c r="F652" s="17"/>
      <c r="G652" s="17"/>
      <c r="H652" s="30"/>
      <c r="I652" s="30"/>
      <c r="J652" s="18"/>
    </row>
    <row r="653" spans="2:10" x14ac:dyDescent="0.2">
      <c r="B653" s="27"/>
      <c r="C653" s="28"/>
      <c r="D653" s="29"/>
      <c r="E653" s="17"/>
      <c r="F653" s="17"/>
      <c r="G653" s="17"/>
      <c r="H653" s="30"/>
      <c r="I653" s="30"/>
      <c r="J653" s="18"/>
    </row>
    <row r="654" spans="2:10" x14ac:dyDescent="0.2">
      <c r="B654" s="27"/>
      <c r="C654" s="28"/>
      <c r="D654" s="29"/>
      <c r="E654" s="17"/>
      <c r="F654" s="17"/>
      <c r="G654" s="17"/>
      <c r="H654" s="30"/>
      <c r="I654" s="30"/>
      <c r="J654" s="18"/>
    </row>
    <row r="655" spans="2:10" x14ac:dyDescent="0.2">
      <c r="B655" s="27"/>
      <c r="C655" s="28"/>
      <c r="D655" s="29"/>
      <c r="E655" s="17"/>
      <c r="F655" s="17"/>
      <c r="G655" s="17"/>
      <c r="H655" s="30"/>
      <c r="I655" s="30"/>
      <c r="J655" s="18"/>
    </row>
    <row r="656" spans="2:10" x14ac:dyDescent="0.2">
      <c r="B656" s="27"/>
      <c r="C656" s="28"/>
      <c r="D656" s="29"/>
      <c r="E656" s="17"/>
      <c r="F656" s="17"/>
      <c r="G656" s="17"/>
      <c r="H656" s="30"/>
      <c r="I656" s="30"/>
      <c r="J656" s="18"/>
    </row>
    <row r="657" spans="2:10" x14ac:dyDescent="0.2">
      <c r="B657" s="27"/>
      <c r="C657" s="28"/>
      <c r="D657" s="29"/>
      <c r="E657" s="17"/>
      <c r="F657" s="17"/>
      <c r="G657" s="17"/>
      <c r="H657" s="30"/>
      <c r="I657" s="30"/>
      <c r="J657" s="18"/>
    </row>
    <row r="658" spans="2:10" x14ac:dyDescent="0.2">
      <c r="B658" s="27"/>
      <c r="C658" s="28"/>
      <c r="D658" s="29"/>
      <c r="E658" s="17"/>
      <c r="F658" s="17"/>
      <c r="G658" s="17"/>
      <c r="H658" s="30"/>
      <c r="I658" s="30"/>
      <c r="J658" s="18"/>
    </row>
    <row r="659" spans="2:10" x14ac:dyDescent="0.2">
      <c r="B659" s="27"/>
      <c r="C659" s="28"/>
      <c r="D659" s="29"/>
      <c r="E659" s="17"/>
      <c r="F659" s="17"/>
      <c r="G659" s="17"/>
      <c r="H659" s="30"/>
      <c r="I659" s="30"/>
      <c r="J659" s="18"/>
    </row>
    <row r="660" spans="2:10" x14ac:dyDescent="0.2">
      <c r="B660" s="27"/>
      <c r="C660" s="28"/>
      <c r="D660" s="29"/>
      <c r="E660" s="17"/>
      <c r="F660" s="17"/>
      <c r="G660" s="17"/>
      <c r="H660" s="30"/>
      <c r="I660" s="30"/>
      <c r="J660" s="18"/>
    </row>
    <row r="661" spans="2:10" x14ac:dyDescent="0.2">
      <c r="B661" s="27"/>
      <c r="C661" s="28"/>
      <c r="D661" s="29"/>
      <c r="E661" s="17"/>
      <c r="F661" s="17"/>
      <c r="G661" s="17"/>
      <c r="H661" s="30"/>
      <c r="I661" s="30"/>
      <c r="J661" s="18"/>
    </row>
    <row r="662" spans="2:10" x14ac:dyDescent="0.2">
      <c r="B662" s="27"/>
      <c r="C662" s="28"/>
      <c r="D662" s="29"/>
      <c r="E662" s="17"/>
      <c r="F662" s="17"/>
      <c r="G662" s="17"/>
      <c r="H662" s="30"/>
      <c r="I662" s="30"/>
      <c r="J662" s="18"/>
    </row>
    <row r="663" spans="2:10" x14ac:dyDescent="0.2">
      <c r="B663" s="27"/>
      <c r="C663" s="28"/>
      <c r="D663" s="29"/>
      <c r="E663" s="17"/>
      <c r="F663" s="17"/>
      <c r="G663" s="17"/>
      <c r="H663" s="30"/>
      <c r="I663" s="30"/>
      <c r="J663" s="18"/>
    </row>
    <row r="664" spans="2:10" x14ac:dyDescent="0.2">
      <c r="B664" s="27"/>
      <c r="C664" s="28"/>
      <c r="D664" s="29"/>
      <c r="E664" s="17"/>
      <c r="F664" s="17"/>
      <c r="G664" s="17"/>
      <c r="H664" s="30"/>
      <c r="I664" s="30"/>
      <c r="J664" s="18"/>
    </row>
    <row r="665" spans="2:10" x14ac:dyDescent="0.2">
      <c r="B665" s="27"/>
      <c r="C665" s="28"/>
      <c r="D665" s="29"/>
      <c r="E665" s="17"/>
      <c r="F665" s="17"/>
      <c r="G665" s="17"/>
      <c r="H665" s="30"/>
      <c r="I665" s="30"/>
      <c r="J665" s="18"/>
    </row>
    <row r="666" spans="2:10" x14ac:dyDescent="0.2">
      <c r="B666" s="27"/>
      <c r="C666" s="28"/>
      <c r="D666" s="29"/>
      <c r="E666" s="17"/>
      <c r="F666" s="17"/>
      <c r="G666" s="17"/>
      <c r="H666" s="30"/>
      <c r="I666" s="30"/>
      <c r="J666" s="18"/>
    </row>
    <row r="667" spans="2:10" x14ac:dyDescent="0.2">
      <c r="B667" s="27"/>
      <c r="C667" s="28"/>
      <c r="D667" s="29"/>
      <c r="E667" s="17"/>
      <c r="F667" s="17"/>
      <c r="G667" s="17"/>
      <c r="H667" s="30"/>
      <c r="I667" s="30"/>
      <c r="J667" s="18"/>
    </row>
    <row r="668" spans="2:10" x14ac:dyDescent="0.2">
      <c r="B668" s="27"/>
      <c r="C668" s="28"/>
      <c r="D668" s="29"/>
      <c r="E668" s="17"/>
      <c r="F668" s="17"/>
      <c r="G668" s="17"/>
      <c r="H668" s="30"/>
      <c r="I668" s="30"/>
      <c r="J668" s="18"/>
    </row>
    <row r="669" spans="2:10" x14ac:dyDescent="0.2">
      <c r="B669" s="27"/>
      <c r="C669" s="28"/>
      <c r="D669" s="29"/>
      <c r="E669" s="17"/>
      <c r="F669" s="17"/>
      <c r="G669" s="17"/>
      <c r="H669" s="30"/>
      <c r="I669" s="30"/>
      <c r="J669" s="18"/>
    </row>
    <row r="670" spans="2:10" x14ac:dyDescent="0.2">
      <c r="B670" s="27"/>
      <c r="C670" s="28"/>
      <c r="D670" s="29"/>
      <c r="E670" s="17"/>
      <c r="F670" s="17"/>
      <c r="G670" s="17"/>
      <c r="H670" s="30"/>
      <c r="I670" s="30"/>
      <c r="J670" s="18"/>
    </row>
    <row r="671" spans="2:10" x14ac:dyDescent="0.2">
      <c r="B671" s="27"/>
      <c r="C671" s="28"/>
      <c r="D671" s="29"/>
      <c r="E671" s="17"/>
      <c r="F671" s="17"/>
      <c r="G671" s="17"/>
      <c r="H671" s="30"/>
      <c r="I671" s="30"/>
      <c r="J671" s="18"/>
    </row>
    <row r="672" spans="2:10" x14ac:dyDescent="0.2">
      <c r="B672" s="27"/>
      <c r="C672" s="28"/>
      <c r="D672" s="29"/>
      <c r="E672" s="17"/>
      <c r="F672" s="17"/>
      <c r="G672" s="17"/>
      <c r="H672" s="30"/>
      <c r="I672" s="30"/>
      <c r="J672" s="18"/>
    </row>
    <row r="673" spans="2:10" x14ac:dyDescent="0.2">
      <c r="B673" s="27"/>
      <c r="C673" s="28"/>
      <c r="D673" s="29"/>
      <c r="E673" s="17"/>
      <c r="F673" s="17"/>
      <c r="G673" s="17"/>
      <c r="H673" s="30"/>
      <c r="I673" s="30"/>
      <c r="J673" s="18"/>
    </row>
    <row r="674" spans="2:10" x14ac:dyDescent="0.2">
      <c r="B674" s="27"/>
      <c r="C674" s="28"/>
      <c r="D674" s="29"/>
      <c r="E674" s="17"/>
      <c r="F674" s="17"/>
      <c r="G674" s="17"/>
      <c r="H674" s="30"/>
      <c r="I674" s="30"/>
      <c r="J674" s="18"/>
    </row>
    <row r="675" spans="2:10" x14ac:dyDescent="0.2">
      <c r="B675" s="27"/>
      <c r="C675" s="28"/>
      <c r="D675" s="29"/>
      <c r="E675" s="17"/>
      <c r="F675" s="17"/>
      <c r="G675" s="17"/>
      <c r="H675" s="30"/>
      <c r="I675" s="30"/>
      <c r="J675" s="18"/>
    </row>
    <row r="676" spans="2:10" x14ac:dyDescent="0.2">
      <c r="B676" s="27"/>
      <c r="C676" s="28"/>
      <c r="D676" s="29"/>
      <c r="E676" s="17"/>
      <c r="F676" s="17"/>
      <c r="G676" s="17"/>
      <c r="H676" s="30"/>
      <c r="I676" s="30"/>
      <c r="J676" s="18"/>
    </row>
    <row r="677" spans="2:10" x14ac:dyDescent="0.2">
      <c r="B677" s="27"/>
      <c r="C677" s="28"/>
      <c r="D677" s="29"/>
      <c r="E677" s="17"/>
      <c r="F677" s="17"/>
      <c r="G677" s="17"/>
      <c r="H677" s="30"/>
      <c r="I677" s="30"/>
      <c r="J677" s="18"/>
    </row>
    <row r="678" spans="2:10" x14ac:dyDescent="0.2">
      <c r="B678" s="27"/>
      <c r="C678" s="28"/>
      <c r="D678" s="29"/>
      <c r="E678" s="17"/>
      <c r="F678" s="17"/>
      <c r="G678" s="17"/>
      <c r="H678" s="30"/>
      <c r="I678" s="30"/>
      <c r="J678" s="18"/>
    </row>
    <row r="679" spans="2:10" x14ac:dyDescent="0.2">
      <c r="B679" s="27"/>
      <c r="C679" s="28"/>
      <c r="D679" s="29"/>
      <c r="E679" s="17"/>
      <c r="F679" s="17"/>
      <c r="G679" s="17"/>
      <c r="H679" s="30"/>
      <c r="I679" s="30"/>
      <c r="J679" s="18"/>
    </row>
    <row r="680" spans="2:10" x14ac:dyDescent="0.2">
      <c r="B680" s="27"/>
      <c r="C680" s="28"/>
      <c r="D680" s="29"/>
      <c r="E680" s="17"/>
      <c r="F680" s="17"/>
      <c r="G680" s="17"/>
      <c r="H680" s="30"/>
      <c r="I680" s="30"/>
      <c r="J680" s="18"/>
    </row>
    <row r="681" spans="2:10" x14ac:dyDescent="0.2">
      <c r="B681" s="27"/>
      <c r="C681" s="28"/>
      <c r="D681" s="29"/>
      <c r="E681" s="17"/>
      <c r="F681" s="17"/>
      <c r="G681" s="17"/>
      <c r="H681" s="30"/>
      <c r="I681" s="30"/>
      <c r="J681" s="18"/>
    </row>
    <row r="682" spans="2:10" x14ac:dyDescent="0.2">
      <c r="B682" s="27"/>
      <c r="C682" s="28"/>
      <c r="D682" s="29"/>
      <c r="E682" s="17"/>
      <c r="F682" s="17"/>
      <c r="G682" s="17"/>
      <c r="H682" s="30"/>
      <c r="I682" s="30"/>
      <c r="J682" s="18"/>
    </row>
    <row r="683" spans="2:10" x14ac:dyDescent="0.2">
      <c r="B683" s="27"/>
      <c r="C683" s="28"/>
      <c r="D683" s="29"/>
      <c r="E683" s="17"/>
      <c r="F683" s="17"/>
      <c r="G683" s="17"/>
      <c r="H683" s="30"/>
      <c r="I683" s="30"/>
      <c r="J683" s="18"/>
    </row>
    <row r="684" spans="2:10" x14ac:dyDescent="0.2">
      <c r="B684" s="27"/>
      <c r="C684" s="28"/>
      <c r="D684" s="29"/>
      <c r="E684" s="17"/>
      <c r="F684" s="17"/>
      <c r="G684" s="17"/>
      <c r="H684" s="30"/>
      <c r="I684" s="30"/>
      <c r="J684" s="18"/>
    </row>
    <row r="685" spans="2:10" x14ac:dyDescent="0.2">
      <c r="B685" s="27"/>
      <c r="C685" s="28"/>
      <c r="D685" s="29"/>
      <c r="E685" s="17"/>
      <c r="F685" s="17"/>
      <c r="G685" s="17"/>
      <c r="H685" s="30"/>
      <c r="I685" s="30"/>
      <c r="J685" s="18"/>
    </row>
    <row r="686" spans="2:10" x14ac:dyDescent="0.2">
      <c r="B686" s="27"/>
      <c r="C686" s="28"/>
      <c r="D686" s="29"/>
      <c r="E686" s="17"/>
      <c r="F686" s="17"/>
      <c r="G686" s="17"/>
      <c r="H686" s="30"/>
      <c r="I686" s="30"/>
      <c r="J686" s="18"/>
    </row>
    <row r="687" spans="2:10" x14ac:dyDescent="0.2">
      <c r="B687" s="27"/>
      <c r="C687" s="28"/>
      <c r="D687" s="29"/>
      <c r="E687" s="17"/>
      <c r="F687" s="17"/>
      <c r="G687" s="17"/>
      <c r="H687" s="30"/>
      <c r="I687" s="30"/>
      <c r="J687" s="18"/>
    </row>
    <row r="688" spans="2:10" x14ac:dyDescent="0.2">
      <c r="B688" s="27"/>
      <c r="C688" s="28"/>
      <c r="D688" s="29"/>
      <c r="E688" s="17"/>
      <c r="F688" s="17"/>
      <c r="G688" s="17"/>
      <c r="H688" s="30"/>
      <c r="I688" s="30"/>
      <c r="J688" s="18"/>
    </row>
    <row r="689" spans="2:10" x14ac:dyDescent="0.2">
      <c r="B689" s="27"/>
      <c r="C689" s="28"/>
      <c r="D689" s="29"/>
      <c r="E689" s="17"/>
      <c r="F689" s="17"/>
      <c r="G689" s="17"/>
      <c r="H689" s="30"/>
      <c r="I689" s="30"/>
      <c r="J689" s="18"/>
    </row>
    <row r="690" spans="2:10" x14ac:dyDescent="0.2">
      <c r="B690" s="27"/>
      <c r="C690" s="28"/>
      <c r="D690" s="29"/>
      <c r="E690" s="17"/>
      <c r="F690" s="17"/>
      <c r="G690" s="17"/>
      <c r="H690" s="30"/>
      <c r="I690" s="30"/>
      <c r="J690" s="18"/>
    </row>
    <row r="691" spans="2:10" x14ac:dyDescent="0.2">
      <c r="B691" s="27"/>
      <c r="C691" s="28"/>
      <c r="D691" s="29"/>
      <c r="E691" s="17"/>
      <c r="F691" s="17"/>
      <c r="G691" s="17"/>
      <c r="H691" s="30"/>
      <c r="I691" s="30"/>
      <c r="J691" s="18"/>
    </row>
    <row r="692" spans="2:10" x14ac:dyDescent="0.2">
      <c r="B692" s="27"/>
      <c r="C692" s="28"/>
      <c r="D692" s="29"/>
      <c r="E692" s="17"/>
      <c r="F692" s="17"/>
      <c r="G692" s="17"/>
      <c r="H692" s="30"/>
      <c r="I692" s="30"/>
      <c r="J692" s="18"/>
    </row>
    <row r="693" spans="2:10" x14ac:dyDescent="0.2">
      <c r="B693" s="27"/>
      <c r="C693" s="28"/>
      <c r="D693" s="29"/>
      <c r="E693" s="17"/>
      <c r="F693" s="17"/>
      <c r="G693" s="17"/>
      <c r="H693" s="30"/>
      <c r="I693" s="30"/>
      <c r="J693" s="18"/>
    </row>
    <row r="694" spans="2:10" x14ac:dyDescent="0.2">
      <c r="B694" s="27"/>
      <c r="C694" s="28"/>
      <c r="D694" s="29"/>
      <c r="E694" s="17"/>
      <c r="F694" s="17"/>
      <c r="G694" s="17"/>
      <c r="H694" s="30"/>
      <c r="I694" s="30"/>
      <c r="J694" s="18"/>
    </row>
    <row r="695" spans="2:10" x14ac:dyDescent="0.2">
      <c r="B695" s="27"/>
      <c r="C695" s="28"/>
      <c r="D695" s="29"/>
      <c r="E695" s="17"/>
      <c r="F695" s="17"/>
      <c r="G695" s="17"/>
      <c r="H695" s="30"/>
      <c r="I695" s="30"/>
      <c r="J695" s="18"/>
    </row>
    <row r="696" spans="2:10" x14ac:dyDescent="0.2">
      <c r="B696" s="27"/>
      <c r="C696" s="28"/>
      <c r="D696" s="29"/>
      <c r="E696" s="17"/>
      <c r="F696" s="17"/>
      <c r="G696" s="17"/>
      <c r="H696" s="30"/>
      <c r="I696" s="30"/>
      <c r="J696" s="18"/>
    </row>
    <row r="697" spans="2:10" x14ac:dyDescent="0.2">
      <c r="B697" s="27"/>
      <c r="C697" s="28"/>
      <c r="D697" s="29"/>
      <c r="E697" s="17"/>
      <c r="F697" s="17"/>
      <c r="G697" s="17"/>
      <c r="H697" s="30"/>
      <c r="I697" s="30"/>
      <c r="J697" s="18"/>
    </row>
    <row r="698" spans="2:10" x14ac:dyDescent="0.2">
      <c r="B698" s="27"/>
      <c r="C698" s="28"/>
      <c r="D698" s="29"/>
      <c r="E698" s="17"/>
      <c r="F698" s="17"/>
      <c r="G698" s="17"/>
      <c r="H698" s="30"/>
      <c r="I698" s="30"/>
      <c r="J698" s="18"/>
    </row>
    <row r="699" spans="2:10" x14ac:dyDescent="0.2">
      <c r="B699" s="27"/>
      <c r="C699" s="28"/>
      <c r="D699" s="29"/>
      <c r="E699" s="17"/>
      <c r="F699" s="17"/>
      <c r="G699" s="17"/>
      <c r="H699" s="30"/>
      <c r="I699" s="30"/>
      <c r="J699" s="18"/>
    </row>
    <row r="700" spans="2:10" x14ac:dyDescent="0.2">
      <c r="B700" s="27"/>
      <c r="C700" s="28"/>
      <c r="D700" s="29"/>
      <c r="E700" s="17"/>
      <c r="F700" s="17"/>
      <c r="G700" s="17"/>
      <c r="H700" s="30"/>
      <c r="I700" s="30"/>
      <c r="J700" s="18"/>
    </row>
    <row r="701" spans="2:10" x14ac:dyDescent="0.2">
      <c r="B701" s="27"/>
      <c r="C701" s="28"/>
      <c r="D701" s="29"/>
      <c r="E701" s="17"/>
      <c r="F701" s="17"/>
      <c r="G701" s="17"/>
      <c r="H701" s="30"/>
      <c r="I701" s="30"/>
      <c r="J701" s="18"/>
    </row>
    <row r="702" spans="2:10" x14ac:dyDescent="0.2">
      <c r="B702" s="27"/>
      <c r="C702" s="28"/>
      <c r="D702" s="29"/>
      <c r="E702" s="17"/>
      <c r="F702" s="17"/>
      <c r="G702" s="17"/>
      <c r="H702" s="30"/>
      <c r="I702" s="30"/>
      <c r="J702" s="18"/>
    </row>
    <row r="703" spans="2:10" x14ac:dyDescent="0.2">
      <c r="B703" s="27"/>
      <c r="C703" s="28"/>
      <c r="D703" s="29"/>
      <c r="E703" s="17"/>
      <c r="F703" s="17"/>
      <c r="G703" s="17"/>
      <c r="H703" s="30"/>
      <c r="I703" s="30"/>
      <c r="J703" s="18"/>
    </row>
    <row r="704" spans="2:10" x14ac:dyDescent="0.2">
      <c r="B704" s="27"/>
      <c r="C704" s="28"/>
      <c r="D704" s="29"/>
      <c r="E704" s="17"/>
      <c r="F704" s="17"/>
      <c r="G704" s="17"/>
      <c r="H704" s="30"/>
      <c r="I704" s="30"/>
      <c r="J704" s="18"/>
    </row>
    <row r="705" spans="2:10" x14ac:dyDescent="0.2">
      <c r="B705" s="27"/>
      <c r="C705" s="28"/>
      <c r="D705" s="29"/>
      <c r="E705" s="17"/>
      <c r="F705" s="17"/>
      <c r="G705" s="17"/>
      <c r="H705" s="30"/>
      <c r="I705" s="30"/>
      <c r="J705" s="18"/>
    </row>
    <row r="706" spans="2:10" x14ac:dyDescent="0.2">
      <c r="B706" s="27"/>
      <c r="C706" s="28"/>
      <c r="D706" s="29"/>
      <c r="E706" s="17"/>
      <c r="F706" s="17"/>
      <c r="G706" s="17"/>
      <c r="H706" s="30"/>
      <c r="I706" s="30"/>
      <c r="J706" s="18"/>
    </row>
    <row r="707" spans="2:10" x14ac:dyDescent="0.2">
      <c r="B707" s="27"/>
      <c r="C707" s="28"/>
      <c r="D707" s="29"/>
      <c r="E707" s="17"/>
      <c r="F707" s="17"/>
      <c r="G707" s="17"/>
      <c r="H707" s="30"/>
      <c r="I707" s="30"/>
      <c r="J707" s="18"/>
    </row>
    <row r="708" spans="2:10" x14ac:dyDescent="0.2">
      <c r="B708" s="27"/>
      <c r="C708" s="28"/>
      <c r="D708" s="29"/>
      <c r="E708" s="17"/>
      <c r="F708" s="17"/>
      <c r="G708" s="17"/>
      <c r="H708" s="30"/>
      <c r="I708" s="30"/>
      <c r="J708" s="18"/>
    </row>
    <row r="709" spans="2:10" x14ac:dyDescent="0.2">
      <c r="B709" s="27"/>
      <c r="C709" s="28"/>
      <c r="D709" s="29"/>
      <c r="E709" s="17"/>
      <c r="F709" s="17"/>
      <c r="G709" s="17"/>
      <c r="H709" s="30"/>
      <c r="I709" s="30"/>
      <c r="J709" s="18"/>
    </row>
    <row r="710" spans="2:10" x14ac:dyDescent="0.2">
      <c r="B710" s="27"/>
      <c r="C710" s="28"/>
      <c r="D710" s="29"/>
      <c r="E710" s="17"/>
      <c r="F710" s="17"/>
      <c r="G710" s="17"/>
      <c r="H710" s="30"/>
      <c r="I710" s="30"/>
      <c r="J710" s="18"/>
    </row>
    <row r="711" spans="2:10" x14ac:dyDescent="0.2">
      <c r="B711" s="27"/>
      <c r="C711" s="28"/>
      <c r="D711" s="29"/>
      <c r="E711" s="17"/>
      <c r="F711" s="17"/>
      <c r="G711" s="17"/>
      <c r="H711" s="30"/>
      <c r="I711" s="30"/>
      <c r="J711" s="18"/>
    </row>
    <row r="712" spans="2:10" x14ac:dyDescent="0.2">
      <c r="B712" s="27"/>
      <c r="C712" s="28"/>
      <c r="D712" s="29"/>
      <c r="E712" s="17"/>
      <c r="F712" s="17"/>
      <c r="G712" s="17"/>
      <c r="H712" s="30"/>
      <c r="I712" s="30"/>
      <c r="J712" s="18"/>
    </row>
    <row r="713" spans="2:10" x14ac:dyDescent="0.2">
      <c r="B713" s="27"/>
      <c r="C713" s="28"/>
      <c r="D713" s="29"/>
      <c r="E713" s="17"/>
      <c r="F713" s="17"/>
      <c r="G713" s="17"/>
      <c r="H713" s="30"/>
      <c r="I713" s="30"/>
      <c r="J713" s="18"/>
    </row>
    <row r="714" spans="2:10" x14ac:dyDescent="0.2">
      <c r="B714" s="27"/>
      <c r="C714" s="28"/>
      <c r="D714" s="29"/>
      <c r="E714" s="17"/>
      <c r="F714" s="17"/>
      <c r="G714" s="17"/>
      <c r="H714" s="30"/>
      <c r="I714" s="30"/>
      <c r="J714" s="18"/>
    </row>
    <row r="715" spans="2:10" x14ac:dyDescent="0.2">
      <c r="B715" s="27"/>
      <c r="C715" s="28"/>
      <c r="D715" s="29"/>
      <c r="E715" s="17"/>
      <c r="F715" s="17"/>
      <c r="G715" s="17"/>
      <c r="H715" s="30"/>
      <c r="I715" s="30"/>
      <c r="J715" s="18"/>
    </row>
    <row r="716" spans="2:10" x14ac:dyDescent="0.2">
      <c r="B716" s="27"/>
      <c r="C716" s="28"/>
      <c r="D716" s="29"/>
      <c r="E716" s="17"/>
      <c r="F716" s="17"/>
      <c r="G716" s="17"/>
      <c r="H716" s="30"/>
      <c r="I716" s="30"/>
      <c r="J716" s="18"/>
    </row>
    <row r="717" spans="2:10" x14ac:dyDescent="0.2">
      <c r="B717" s="27"/>
      <c r="C717" s="28"/>
      <c r="D717" s="29"/>
      <c r="E717" s="17"/>
      <c r="F717" s="17"/>
      <c r="G717" s="17"/>
      <c r="H717" s="30"/>
      <c r="I717" s="30"/>
      <c r="J717" s="18"/>
    </row>
    <row r="718" spans="2:10" x14ac:dyDescent="0.2">
      <c r="B718" s="27"/>
      <c r="C718" s="28"/>
      <c r="D718" s="29"/>
      <c r="E718" s="17"/>
      <c r="F718" s="17"/>
      <c r="G718" s="17"/>
      <c r="H718" s="30"/>
      <c r="I718" s="30"/>
      <c r="J718" s="18"/>
    </row>
    <row r="719" spans="2:10" x14ac:dyDescent="0.2">
      <c r="B719" s="27"/>
      <c r="C719" s="28"/>
      <c r="D719" s="29"/>
      <c r="E719" s="17"/>
      <c r="F719" s="17"/>
      <c r="G719" s="17"/>
      <c r="H719" s="30"/>
      <c r="I719" s="30"/>
      <c r="J719" s="18"/>
    </row>
    <row r="720" spans="2:10" x14ac:dyDescent="0.2">
      <c r="B720" s="27"/>
      <c r="C720" s="28"/>
      <c r="D720" s="29"/>
      <c r="E720" s="17"/>
      <c r="F720" s="17"/>
      <c r="G720" s="17"/>
      <c r="H720" s="30"/>
      <c r="I720" s="30"/>
      <c r="J720" s="18"/>
    </row>
    <row r="721" spans="2:10" x14ac:dyDescent="0.2">
      <c r="B721" s="27"/>
      <c r="C721" s="28"/>
      <c r="D721" s="29"/>
      <c r="E721" s="17"/>
      <c r="F721" s="17"/>
      <c r="G721" s="17"/>
      <c r="H721" s="30"/>
      <c r="I721" s="30"/>
      <c r="J721" s="18"/>
    </row>
    <row r="722" spans="2:10" x14ac:dyDescent="0.2">
      <c r="B722" s="27"/>
      <c r="C722" s="28"/>
      <c r="D722" s="29"/>
      <c r="E722" s="17"/>
      <c r="F722" s="17"/>
      <c r="G722" s="17"/>
      <c r="H722" s="30"/>
      <c r="I722" s="30"/>
      <c r="J722" s="18"/>
    </row>
    <row r="723" spans="2:10" x14ac:dyDescent="0.2">
      <c r="B723" s="27"/>
      <c r="C723" s="28"/>
      <c r="D723" s="29"/>
      <c r="E723" s="17"/>
      <c r="F723" s="17"/>
      <c r="G723" s="17"/>
      <c r="H723" s="30"/>
      <c r="I723" s="30"/>
      <c r="J723" s="18"/>
    </row>
    <row r="724" spans="2:10" x14ac:dyDescent="0.2">
      <c r="B724" s="27"/>
      <c r="C724" s="28"/>
      <c r="D724" s="29"/>
      <c r="E724" s="17"/>
      <c r="F724" s="17"/>
      <c r="G724" s="17"/>
      <c r="H724" s="30"/>
      <c r="I724" s="30"/>
      <c r="J724" s="18"/>
    </row>
    <row r="725" spans="2:10" x14ac:dyDescent="0.2">
      <c r="B725" s="27"/>
      <c r="C725" s="28"/>
      <c r="D725" s="29"/>
      <c r="E725" s="17"/>
      <c r="F725" s="17"/>
      <c r="G725" s="17"/>
      <c r="H725" s="30"/>
      <c r="I725" s="30"/>
      <c r="J725" s="18"/>
    </row>
    <row r="726" spans="2:10" x14ac:dyDescent="0.2">
      <c r="B726" s="27"/>
      <c r="C726" s="28"/>
      <c r="D726" s="29"/>
      <c r="E726" s="17"/>
      <c r="F726" s="17"/>
      <c r="G726" s="17"/>
      <c r="H726" s="30"/>
      <c r="I726" s="30"/>
      <c r="J726" s="18"/>
    </row>
    <row r="727" spans="2:10" x14ac:dyDescent="0.2">
      <c r="B727" s="27"/>
      <c r="C727" s="28"/>
      <c r="D727" s="29"/>
      <c r="E727" s="17"/>
      <c r="F727" s="17"/>
      <c r="G727" s="17"/>
      <c r="H727" s="30"/>
      <c r="I727" s="30"/>
      <c r="J727" s="18"/>
    </row>
    <row r="728" spans="2:10" x14ac:dyDescent="0.2">
      <c r="B728" s="27"/>
      <c r="C728" s="28"/>
      <c r="D728" s="29"/>
      <c r="E728" s="17"/>
      <c r="F728" s="17"/>
      <c r="G728" s="17"/>
      <c r="H728" s="30"/>
      <c r="I728" s="30"/>
      <c r="J728" s="18"/>
    </row>
    <row r="729" spans="2:10" x14ac:dyDescent="0.2">
      <c r="B729" s="27"/>
      <c r="C729" s="28"/>
      <c r="D729" s="29"/>
      <c r="E729" s="17"/>
      <c r="F729" s="17"/>
      <c r="G729" s="17"/>
      <c r="H729" s="30"/>
      <c r="I729" s="30"/>
      <c r="J729" s="18"/>
    </row>
    <row r="730" spans="2:10" x14ac:dyDescent="0.2">
      <c r="B730" s="27"/>
      <c r="C730" s="28"/>
      <c r="D730" s="29"/>
      <c r="E730" s="17"/>
      <c r="F730" s="17"/>
      <c r="G730" s="17"/>
      <c r="H730" s="30"/>
      <c r="I730" s="30"/>
      <c r="J730" s="18"/>
    </row>
    <row r="731" spans="2:10" x14ac:dyDescent="0.2">
      <c r="B731" s="27"/>
      <c r="C731" s="28"/>
      <c r="D731" s="29"/>
      <c r="E731" s="17"/>
      <c r="F731" s="17"/>
      <c r="G731" s="17"/>
      <c r="H731" s="30"/>
      <c r="I731" s="30"/>
      <c r="J731" s="18"/>
    </row>
    <row r="732" spans="2:10" x14ac:dyDescent="0.2">
      <c r="B732" s="27"/>
      <c r="C732" s="28"/>
      <c r="D732" s="29"/>
      <c r="E732" s="17"/>
      <c r="F732" s="17"/>
      <c r="G732" s="17"/>
      <c r="H732" s="30"/>
      <c r="I732" s="30"/>
      <c r="J732" s="18"/>
    </row>
    <row r="733" spans="2:10" x14ac:dyDescent="0.2">
      <c r="B733" s="27"/>
      <c r="C733" s="28"/>
      <c r="D733" s="29"/>
      <c r="E733" s="17"/>
      <c r="F733" s="17"/>
      <c r="G733" s="17"/>
      <c r="H733" s="30"/>
      <c r="I733" s="30"/>
      <c r="J733" s="18"/>
    </row>
    <row r="734" spans="2:10" x14ac:dyDescent="0.2">
      <c r="B734" s="27"/>
      <c r="C734" s="28"/>
      <c r="D734" s="29"/>
      <c r="E734" s="17"/>
      <c r="F734" s="17"/>
      <c r="G734" s="17"/>
      <c r="H734" s="30"/>
      <c r="I734" s="30"/>
      <c r="J734" s="18"/>
    </row>
    <row r="735" spans="2:10" x14ac:dyDescent="0.2">
      <c r="B735" s="27"/>
      <c r="C735" s="28"/>
      <c r="D735" s="29"/>
      <c r="E735" s="17"/>
      <c r="F735" s="17"/>
      <c r="G735" s="17"/>
      <c r="H735" s="30"/>
      <c r="I735" s="30"/>
      <c r="J735" s="18"/>
    </row>
    <row r="736" spans="2:10" x14ac:dyDescent="0.2">
      <c r="B736" s="27"/>
      <c r="C736" s="28"/>
      <c r="D736" s="29"/>
      <c r="E736" s="17"/>
      <c r="F736" s="17"/>
      <c r="G736" s="17"/>
      <c r="H736" s="30"/>
      <c r="I736" s="30"/>
      <c r="J736" s="18"/>
    </row>
    <row r="737" spans="2:10" x14ac:dyDescent="0.2">
      <c r="B737" s="27"/>
      <c r="C737" s="28"/>
      <c r="D737" s="29"/>
      <c r="E737" s="17"/>
      <c r="F737" s="17"/>
      <c r="G737" s="17"/>
      <c r="H737" s="30"/>
      <c r="I737" s="30"/>
      <c r="J737" s="18"/>
    </row>
    <row r="738" spans="2:10" x14ac:dyDescent="0.2">
      <c r="B738" s="27"/>
      <c r="C738" s="28"/>
      <c r="D738" s="29"/>
      <c r="E738" s="17"/>
      <c r="F738" s="17"/>
      <c r="G738" s="17"/>
      <c r="H738" s="30"/>
      <c r="I738" s="30"/>
      <c r="J738" s="18"/>
    </row>
    <row r="739" spans="2:10" x14ac:dyDescent="0.2">
      <c r="B739" s="27"/>
      <c r="C739" s="28"/>
      <c r="D739" s="29"/>
      <c r="E739" s="17"/>
      <c r="F739" s="17"/>
      <c r="G739" s="17"/>
      <c r="H739" s="30"/>
      <c r="I739" s="30"/>
      <c r="J739" s="18"/>
    </row>
    <row r="740" spans="2:10" x14ac:dyDescent="0.2">
      <c r="B740" s="27"/>
      <c r="C740" s="28"/>
      <c r="D740" s="29"/>
      <c r="E740" s="17"/>
      <c r="F740" s="17"/>
      <c r="G740" s="17"/>
      <c r="H740" s="30"/>
      <c r="I740" s="30"/>
      <c r="J740" s="18"/>
    </row>
    <row r="741" spans="2:10" x14ac:dyDescent="0.2">
      <c r="B741" s="27"/>
      <c r="C741" s="28"/>
      <c r="D741" s="29"/>
      <c r="E741" s="17"/>
      <c r="F741" s="17"/>
      <c r="G741" s="17"/>
      <c r="H741" s="30"/>
      <c r="I741" s="30"/>
      <c r="J741" s="18"/>
    </row>
    <row r="742" spans="2:10" x14ac:dyDescent="0.2">
      <c r="B742" s="27"/>
      <c r="C742" s="28"/>
      <c r="D742" s="29"/>
      <c r="E742" s="17"/>
      <c r="F742" s="17"/>
      <c r="G742" s="17"/>
      <c r="H742" s="30"/>
      <c r="I742" s="30"/>
      <c r="J742" s="18"/>
    </row>
    <row r="743" spans="2:10" x14ac:dyDescent="0.2">
      <c r="B743" s="27"/>
      <c r="C743" s="28"/>
      <c r="D743" s="29"/>
      <c r="E743" s="17"/>
      <c r="F743" s="17"/>
      <c r="G743" s="17"/>
      <c r="H743" s="30"/>
      <c r="I743" s="30"/>
      <c r="J743" s="18"/>
    </row>
    <row r="744" spans="2:10" x14ac:dyDescent="0.2">
      <c r="B744" s="27"/>
      <c r="C744" s="28"/>
      <c r="D744" s="29"/>
      <c r="E744" s="17"/>
      <c r="F744" s="17"/>
      <c r="G744" s="17"/>
      <c r="H744" s="30"/>
      <c r="I744" s="30"/>
      <c r="J744" s="18"/>
    </row>
    <row r="745" spans="2:10" x14ac:dyDescent="0.2">
      <c r="B745" s="27"/>
      <c r="C745" s="28"/>
      <c r="D745" s="29"/>
      <c r="E745" s="17"/>
      <c r="F745" s="17"/>
      <c r="G745" s="17"/>
      <c r="H745" s="30"/>
      <c r="I745" s="30"/>
      <c r="J745" s="18"/>
    </row>
    <row r="746" spans="2:10" x14ac:dyDescent="0.2">
      <c r="B746" s="27"/>
      <c r="C746" s="28"/>
      <c r="D746" s="29"/>
      <c r="E746" s="17"/>
      <c r="F746" s="17"/>
      <c r="G746" s="17"/>
      <c r="H746" s="30"/>
      <c r="I746" s="30"/>
      <c r="J746" s="18"/>
    </row>
    <row r="747" spans="2:10" x14ac:dyDescent="0.2">
      <c r="B747" s="27"/>
      <c r="C747" s="28"/>
      <c r="D747" s="29"/>
      <c r="E747" s="17"/>
      <c r="F747" s="17"/>
      <c r="G747" s="17"/>
      <c r="H747" s="30"/>
      <c r="I747" s="30"/>
      <c r="J747" s="18"/>
    </row>
    <row r="748" spans="2:10" x14ac:dyDescent="0.2">
      <c r="B748" s="27"/>
      <c r="C748" s="28"/>
      <c r="D748" s="29"/>
      <c r="E748" s="17"/>
      <c r="F748" s="17"/>
      <c r="G748" s="17"/>
      <c r="H748" s="30"/>
      <c r="I748" s="30"/>
      <c r="J748" s="18"/>
    </row>
    <row r="749" spans="2:10" x14ac:dyDescent="0.2">
      <c r="B749" s="27"/>
      <c r="C749" s="28"/>
      <c r="D749" s="29"/>
      <c r="E749" s="17"/>
      <c r="F749" s="17"/>
      <c r="G749" s="17"/>
      <c r="H749" s="30"/>
      <c r="I749" s="30"/>
      <c r="J749" s="18"/>
    </row>
    <row r="750" spans="2:10" x14ac:dyDescent="0.2">
      <c r="B750" s="27"/>
      <c r="C750" s="28"/>
      <c r="D750" s="29"/>
      <c r="E750" s="17"/>
      <c r="F750" s="17"/>
      <c r="G750" s="17"/>
      <c r="H750" s="30"/>
      <c r="I750" s="30"/>
      <c r="J750" s="18"/>
    </row>
    <row r="751" spans="2:10" x14ac:dyDescent="0.2">
      <c r="B751" s="27"/>
      <c r="C751" s="28"/>
      <c r="D751" s="29"/>
      <c r="E751" s="17"/>
      <c r="F751" s="17"/>
      <c r="G751" s="17"/>
      <c r="H751" s="30"/>
      <c r="I751" s="30"/>
      <c r="J751" s="18"/>
    </row>
    <row r="752" spans="2:10" x14ac:dyDescent="0.2">
      <c r="B752" s="27"/>
      <c r="C752" s="28"/>
      <c r="D752" s="29"/>
      <c r="E752" s="17"/>
      <c r="F752" s="17"/>
      <c r="G752" s="17"/>
      <c r="H752" s="30"/>
      <c r="I752" s="30"/>
      <c r="J752" s="18"/>
    </row>
    <row r="753" spans="2:10" x14ac:dyDescent="0.2">
      <c r="B753" s="27"/>
      <c r="C753" s="28"/>
      <c r="D753" s="29"/>
      <c r="E753" s="17"/>
      <c r="F753" s="17"/>
      <c r="G753" s="17"/>
      <c r="H753" s="30"/>
      <c r="I753" s="30"/>
      <c r="J753" s="18"/>
    </row>
    <row r="754" spans="2:10" x14ac:dyDescent="0.2">
      <c r="B754" s="27"/>
      <c r="C754" s="28"/>
      <c r="D754" s="29"/>
      <c r="E754" s="17"/>
      <c r="F754" s="17"/>
      <c r="G754" s="17"/>
      <c r="H754" s="30"/>
      <c r="I754" s="30"/>
      <c r="J754" s="18"/>
    </row>
    <row r="755" spans="2:10" x14ac:dyDescent="0.2">
      <c r="B755" s="27"/>
      <c r="C755" s="28"/>
      <c r="D755" s="29"/>
      <c r="E755" s="17"/>
      <c r="F755" s="17"/>
      <c r="G755" s="17"/>
      <c r="H755" s="30"/>
      <c r="I755" s="30"/>
      <c r="J755" s="18"/>
    </row>
    <row r="756" spans="2:10" x14ac:dyDescent="0.2">
      <c r="B756" s="27"/>
      <c r="C756" s="28"/>
      <c r="D756" s="29"/>
      <c r="E756" s="17"/>
      <c r="F756" s="17"/>
      <c r="G756" s="17"/>
      <c r="H756" s="30"/>
      <c r="I756" s="30"/>
      <c r="J756" s="18"/>
    </row>
    <row r="757" spans="2:10" x14ac:dyDescent="0.2">
      <c r="B757" s="27"/>
      <c r="C757" s="28"/>
      <c r="D757" s="29"/>
      <c r="E757" s="17"/>
      <c r="F757" s="17"/>
      <c r="G757" s="17"/>
      <c r="H757" s="30"/>
      <c r="I757" s="30"/>
      <c r="J757" s="18"/>
    </row>
    <row r="758" spans="2:10" x14ac:dyDescent="0.2">
      <c r="B758" s="27"/>
      <c r="C758" s="28"/>
      <c r="D758" s="29"/>
      <c r="E758" s="17"/>
      <c r="F758" s="17"/>
      <c r="G758" s="17"/>
      <c r="H758" s="30"/>
      <c r="I758" s="30"/>
      <c r="J758" s="18"/>
    </row>
    <row r="759" spans="2:10" x14ac:dyDescent="0.2">
      <c r="B759" s="27"/>
      <c r="C759" s="28"/>
      <c r="D759" s="29"/>
      <c r="E759" s="17"/>
      <c r="F759" s="17"/>
      <c r="G759" s="17"/>
      <c r="H759" s="30"/>
      <c r="I759" s="30"/>
      <c r="J759" s="18"/>
    </row>
    <row r="760" spans="2:10" x14ac:dyDescent="0.2">
      <c r="B760" s="27"/>
      <c r="C760" s="28"/>
      <c r="D760" s="29"/>
      <c r="E760" s="17"/>
      <c r="F760" s="17"/>
      <c r="G760" s="17"/>
      <c r="H760" s="30"/>
      <c r="I760" s="30"/>
      <c r="J760" s="18"/>
    </row>
    <row r="761" spans="2:10" x14ac:dyDescent="0.2">
      <c r="B761" s="27"/>
      <c r="C761" s="28"/>
      <c r="D761" s="29"/>
      <c r="E761" s="17"/>
      <c r="F761" s="17"/>
      <c r="G761" s="17"/>
      <c r="H761" s="30"/>
      <c r="I761" s="30"/>
      <c r="J761" s="18"/>
    </row>
    <row r="762" spans="2:10" x14ac:dyDescent="0.2">
      <c r="B762" s="27"/>
      <c r="C762" s="28"/>
      <c r="D762" s="29"/>
      <c r="E762" s="17"/>
      <c r="F762" s="17"/>
      <c r="G762" s="17"/>
      <c r="H762" s="30"/>
      <c r="I762" s="30"/>
      <c r="J762" s="18"/>
    </row>
    <row r="763" spans="2:10" x14ac:dyDescent="0.2">
      <c r="B763" s="27"/>
      <c r="C763" s="28"/>
      <c r="D763" s="29"/>
      <c r="E763" s="17"/>
      <c r="F763" s="17"/>
      <c r="G763" s="17"/>
      <c r="H763" s="30"/>
      <c r="I763" s="30"/>
      <c r="J763" s="18"/>
    </row>
    <row r="764" spans="2:10" x14ac:dyDescent="0.2">
      <c r="B764" s="27"/>
      <c r="C764" s="28"/>
      <c r="D764" s="29"/>
      <c r="E764" s="17"/>
      <c r="F764" s="17"/>
      <c r="G764" s="17"/>
      <c r="H764" s="30"/>
      <c r="I764" s="30"/>
      <c r="J764" s="18"/>
    </row>
    <row r="765" spans="2:10" x14ac:dyDescent="0.2">
      <c r="B765" s="27"/>
      <c r="C765" s="28"/>
      <c r="D765" s="29"/>
      <c r="E765" s="17"/>
      <c r="F765" s="17"/>
      <c r="G765" s="17"/>
      <c r="H765" s="30"/>
      <c r="I765" s="30"/>
      <c r="J765" s="18"/>
    </row>
    <row r="766" spans="2:10" x14ac:dyDescent="0.2">
      <c r="B766" s="27"/>
      <c r="C766" s="28"/>
      <c r="D766" s="29"/>
      <c r="E766" s="17"/>
      <c r="F766" s="17"/>
      <c r="G766" s="17"/>
      <c r="H766" s="30"/>
      <c r="I766" s="30"/>
      <c r="J766" s="18"/>
    </row>
    <row r="767" spans="2:10" x14ac:dyDescent="0.2">
      <c r="B767" s="27"/>
      <c r="C767" s="28"/>
      <c r="D767" s="29"/>
      <c r="E767" s="17"/>
      <c r="F767" s="17"/>
      <c r="G767" s="17"/>
      <c r="H767" s="30"/>
      <c r="I767" s="30"/>
      <c r="J767" s="18"/>
    </row>
    <row r="768" spans="2:10" x14ac:dyDescent="0.2">
      <c r="B768" s="27"/>
      <c r="C768" s="28"/>
      <c r="D768" s="29"/>
      <c r="E768" s="17"/>
      <c r="F768" s="17"/>
      <c r="G768" s="17"/>
      <c r="H768" s="30"/>
      <c r="I768" s="30"/>
      <c r="J768" s="18"/>
    </row>
    <row r="769" spans="2:10" x14ac:dyDescent="0.2">
      <c r="B769" s="27"/>
      <c r="C769" s="28"/>
      <c r="D769" s="29"/>
      <c r="E769" s="17"/>
      <c r="F769" s="17"/>
      <c r="G769" s="17"/>
      <c r="H769" s="30"/>
      <c r="I769" s="30"/>
      <c r="J769" s="18"/>
    </row>
    <row r="770" spans="2:10" x14ac:dyDescent="0.2">
      <c r="B770" s="27"/>
      <c r="C770" s="28"/>
      <c r="D770" s="29"/>
      <c r="E770" s="17"/>
      <c r="F770" s="17"/>
      <c r="G770" s="17"/>
      <c r="H770" s="30"/>
      <c r="I770" s="30"/>
      <c r="J770" s="18"/>
    </row>
    <row r="771" spans="2:10" x14ac:dyDescent="0.2">
      <c r="B771" s="27"/>
      <c r="C771" s="28"/>
      <c r="D771" s="29"/>
      <c r="E771" s="17"/>
      <c r="F771" s="17"/>
      <c r="G771" s="17"/>
      <c r="H771" s="30"/>
      <c r="I771" s="30"/>
      <c r="J771" s="18"/>
    </row>
    <row r="772" spans="2:10" x14ac:dyDescent="0.2">
      <c r="B772" s="27"/>
      <c r="C772" s="28"/>
      <c r="D772" s="29"/>
      <c r="E772" s="17"/>
      <c r="F772" s="17"/>
      <c r="G772" s="17"/>
      <c r="H772" s="30"/>
      <c r="I772" s="30"/>
      <c r="J772" s="18"/>
    </row>
    <row r="773" spans="2:10" x14ac:dyDescent="0.2">
      <c r="B773" s="27"/>
      <c r="C773" s="28"/>
      <c r="D773" s="29"/>
      <c r="E773" s="17"/>
      <c r="F773" s="17"/>
      <c r="G773" s="17"/>
      <c r="H773" s="30"/>
      <c r="I773" s="30"/>
      <c r="J773" s="18"/>
    </row>
    <row r="774" spans="2:10" x14ac:dyDescent="0.2">
      <c r="B774" s="27"/>
      <c r="C774" s="28"/>
      <c r="D774" s="29"/>
      <c r="E774" s="17"/>
      <c r="F774" s="17"/>
      <c r="G774" s="17"/>
      <c r="H774" s="30"/>
      <c r="I774" s="30"/>
      <c r="J774" s="18"/>
    </row>
    <row r="775" spans="2:10" x14ac:dyDescent="0.2">
      <c r="B775" s="27"/>
      <c r="C775" s="28"/>
      <c r="D775" s="29"/>
      <c r="E775" s="17"/>
      <c r="F775" s="17"/>
      <c r="G775" s="17"/>
      <c r="H775" s="30"/>
      <c r="I775" s="30"/>
      <c r="J775" s="18"/>
    </row>
    <row r="776" spans="2:10" x14ac:dyDescent="0.2">
      <c r="B776" s="27"/>
      <c r="C776" s="28"/>
      <c r="D776" s="29"/>
      <c r="E776" s="17"/>
      <c r="F776" s="17"/>
      <c r="G776" s="17"/>
      <c r="H776" s="30"/>
      <c r="I776" s="30"/>
      <c r="J776" s="18"/>
    </row>
    <row r="777" spans="2:10" x14ac:dyDescent="0.2">
      <c r="B777" s="27"/>
      <c r="C777" s="28"/>
      <c r="D777" s="29"/>
      <c r="E777" s="17"/>
      <c r="F777" s="17"/>
      <c r="G777" s="17"/>
      <c r="H777" s="30"/>
      <c r="I777" s="30"/>
      <c r="J777" s="18"/>
    </row>
    <row r="778" spans="2:10" x14ac:dyDescent="0.2">
      <c r="B778" s="27"/>
      <c r="C778" s="28"/>
      <c r="D778" s="29"/>
      <c r="E778" s="17"/>
      <c r="F778" s="17"/>
      <c r="G778" s="17"/>
      <c r="H778" s="30"/>
      <c r="I778" s="30"/>
      <c r="J778" s="18"/>
    </row>
    <row r="779" spans="2:10" x14ac:dyDescent="0.2">
      <c r="B779" s="27"/>
      <c r="C779" s="28"/>
      <c r="D779" s="29"/>
      <c r="E779" s="17"/>
      <c r="F779" s="17"/>
      <c r="G779" s="17"/>
      <c r="H779" s="30"/>
      <c r="I779" s="30"/>
      <c r="J779" s="18"/>
    </row>
    <row r="780" spans="2:10" x14ac:dyDescent="0.2">
      <c r="B780" s="27"/>
      <c r="C780" s="28"/>
      <c r="D780" s="29"/>
      <c r="E780" s="17"/>
      <c r="F780" s="17"/>
      <c r="G780" s="17"/>
      <c r="H780" s="30"/>
      <c r="I780" s="30"/>
      <c r="J780" s="18"/>
    </row>
    <row r="781" spans="2:10" x14ac:dyDescent="0.2">
      <c r="B781" s="27"/>
      <c r="C781" s="28"/>
      <c r="D781" s="29"/>
      <c r="E781" s="17"/>
      <c r="F781" s="17"/>
      <c r="G781" s="17"/>
      <c r="H781" s="30"/>
      <c r="I781" s="30"/>
      <c r="J781" s="18"/>
    </row>
    <row r="782" spans="2:10" x14ac:dyDescent="0.2">
      <c r="B782" s="27"/>
      <c r="C782" s="28"/>
      <c r="D782" s="29"/>
      <c r="E782" s="17"/>
      <c r="F782" s="17"/>
      <c r="G782" s="17"/>
      <c r="H782" s="30"/>
      <c r="I782" s="30"/>
      <c r="J782" s="18"/>
    </row>
    <row r="783" spans="2:10" x14ac:dyDescent="0.2">
      <c r="B783" s="27"/>
      <c r="C783" s="28"/>
      <c r="D783" s="29"/>
      <c r="E783" s="17"/>
      <c r="F783" s="17"/>
      <c r="G783" s="17"/>
      <c r="H783" s="30"/>
      <c r="I783" s="30"/>
      <c r="J783" s="18"/>
    </row>
    <row r="784" spans="2:10" x14ac:dyDescent="0.2">
      <c r="B784" s="27"/>
      <c r="C784" s="28"/>
      <c r="D784" s="29"/>
      <c r="E784" s="17"/>
      <c r="F784" s="17"/>
      <c r="G784" s="17"/>
      <c r="H784" s="30"/>
      <c r="I784" s="30"/>
      <c r="J784" s="18"/>
    </row>
    <row r="785" spans="2:10" x14ac:dyDescent="0.2">
      <c r="B785" s="27"/>
      <c r="C785" s="28"/>
      <c r="D785" s="29"/>
      <c r="E785" s="17"/>
      <c r="F785" s="17"/>
      <c r="G785" s="17"/>
      <c r="H785" s="30"/>
      <c r="I785" s="30"/>
      <c r="J785" s="18"/>
    </row>
    <row r="786" spans="2:10" x14ac:dyDescent="0.2">
      <c r="B786" s="27"/>
      <c r="C786" s="28"/>
      <c r="D786" s="29"/>
      <c r="E786" s="17"/>
      <c r="F786" s="17"/>
      <c r="G786" s="17"/>
      <c r="H786" s="30"/>
      <c r="I786" s="30"/>
      <c r="J786" s="18"/>
    </row>
    <row r="787" spans="2:10" x14ac:dyDescent="0.2">
      <c r="B787" s="27"/>
      <c r="C787" s="28"/>
      <c r="D787" s="29"/>
      <c r="E787" s="17"/>
      <c r="F787" s="17"/>
      <c r="G787" s="17"/>
      <c r="H787" s="30"/>
      <c r="I787" s="30"/>
      <c r="J787" s="18"/>
    </row>
    <row r="788" spans="2:10" x14ac:dyDescent="0.2">
      <c r="B788" s="27"/>
      <c r="C788" s="28"/>
      <c r="D788" s="29"/>
      <c r="E788" s="17"/>
      <c r="F788" s="17"/>
      <c r="G788" s="17"/>
      <c r="H788" s="30"/>
      <c r="I788" s="30"/>
      <c r="J788" s="18"/>
    </row>
    <row r="789" spans="2:10" x14ac:dyDescent="0.2">
      <c r="B789" s="27"/>
      <c r="C789" s="28"/>
      <c r="D789" s="29"/>
      <c r="E789" s="17"/>
      <c r="F789" s="17"/>
      <c r="G789" s="17"/>
      <c r="H789" s="30"/>
      <c r="I789" s="30"/>
      <c r="J789" s="18"/>
    </row>
    <row r="790" spans="2:10" x14ac:dyDescent="0.2">
      <c r="B790" s="27"/>
      <c r="C790" s="28"/>
      <c r="D790" s="29"/>
      <c r="E790" s="17"/>
      <c r="F790" s="17"/>
      <c r="G790" s="17"/>
      <c r="H790" s="30"/>
      <c r="I790" s="30"/>
      <c r="J790" s="18"/>
    </row>
    <row r="791" spans="2:10" x14ac:dyDescent="0.2">
      <c r="B791" s="27"/>
      <c r="C791" s="28"/>
      <c r="D791" s="29"/>
      <c r="E791" s="17"/>
      <c r="F791" s="17"/>
      <c r="G791" s="17"/>
      <c r="H791" s="30"/>
      <c r="I791" s="30"/>
      <c r="J791" s="18"/>
    </row>
    <row r="792" spans="2:10" x14ac:dyDescent="0.2">
      <c r="B792" s="27"/>
      <c r="C792" s="28"/>
      <c r="D792" s="29"/>
      <c r="E792" s="17"/>
      <c r="F792" s="17"/>
      <c r="G792" s="17"/>
      <c r="H792" s="30"/>
      <c r="I792" s="30"/>
      <c r="J792" s="18"/>
    </row>
    <row r="793" spans="2:10" x14ac:dyDescent="0.2">
      <c r="B793" s="27"/>
      <c r="C793" s="28"/>
      <c r="D793" s="29"/>
      <c r="E793" s="17"/>
      <c r="F793" s="17"/>
      <c r="G793" s="17"/>
      <c r="H793" s="30"/>
      <c r="I793" s="30"/>
      <c r="J793" s="18"/>
    </row>
    <row r="794" spans="2:10" x14ac:dyDescent="0.2">
      <c r="B794" s="27"/>
      <c r="C794" s="28"/>
      <c r="D794" s="29"/>
      <c r="E794" s="17"/>
      <c r="F794" s="17"/>
      <c r="G794" s="17"/>
      <c r="H794" s="30"/>
      <c r="I794" s="30"/>
      <c r="J794" s="18"/>
    </row>
    <row r="795" spans="2:10" x14ac:dyDescent="0.2">
      <c r="B795" s="27"/>
      <c r="C795" s="28"/>
      <c r="D795" s="29"/>
      <c r="E795" s="17"/>
      <c r="F795" s="17"/>
      <c r="G795" s="17"/>
      <c r="H795" s="30"/>
      <c r="I795" s="30"/>
      <c r="J795" s="18"/>
    </row>
    <row r="796" spans="2:10" x14ac:dyDescent="0.2">
      <c r="B796" s="27"/>
      <c r="C796" s="28"/>
      <c r="D796" s="29"/>
      <c r="E796" s="17"/>
      <c r="F796" s="17"/>
      <c r="G796" s="17"/>
      <c r="H796" s="30"/>
      <c r="I796" s="30"/>
      <c r="J796" s="18"/>
    </row>
  </sheetData>
  <sheetProtection selectLockedCells="1"/>
  <mergeCells count="19">
    <mergeCell ref="B2:J2"/>
    <mergeCell ref="D3:F3"/>
    <mergeCell ref="G3:H3"/>
    <mergeCell ref="E6:F6"/>
    <mergeCell ref="B8:D9"/>
    <mergeCell ref="E8:F8"/>
    <mergeCell ref="E9:F9"/>
    <mergeCell ref="I9:J9"/>
    <mergeCell ref="E10:F10"/>
    <mergeCell ref="I10:J10"/>
    <mergeCell ref="B11:D12"/>
    <mergeCell ref="E11:F11"/>
    <mergeCell ref="I11:J11"/>
    <mergeCell ref="E12:F12"/>
    <mergeCell ref="B13:D14"/>
    <mergeCell ref="I13:K14"/>
    <mergeCell ref="B15:D16"/>
    <mergeCell ref="E16:F16"/>
    <mergeCell ref="H16:I16"/>
  </mergeCells>
  <dataValidations count="1">
    <dataValidation type="list" allowBlank="1" showInputMessage="1" showErrorMessage="1" sqref="E6:E7" xr:uid="{2A1390B3-1582-814C-90D2-17EA526DD99D}">
      <formula1>"Auto,Moottorivene ≤50hv,Moottorivene &gt;50hv,Moottorikelkka,Mönkijä,Moottoripyörä,Mopo,Muu kulkuneuvo"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B450E-E740-0F4B-91D2-4C35B35092D4}">
  <dimension ref="A1:L796"/>
  <sheetViews>
    <sheetView showGridLines="0" workbookViewId="0">
      <selection activeCell="B2" sqref="B2:J2"/>
    </sheetView>
  </sheetViews>
  <sheetFormatPr baseColWidth="10" defaultRowHeight="16" x14ac:dyDescent="0.2"/>
  <cols>
    <col min="1" max="1" width="4.1640625" style="19" customWidth="1"/>
    <col min="2" max="2" width="11.5" style="19" bestFit="1" customWidth="1"/>
    <col min="3" max="3" width="36.6640625" style="19" customWidth="1"/>
    <col min="4" max="4" width="25" style="19" customWidth="1"/>
    <col min="5" max="5" width="12" style="19" bestFit="1" customWidth="1"/>
    <col min="6" max="6" width="11.6640625" style="19" bestFit="1" customWidth="1"/>
    <col min="7" max="7" width="17.1640625" style="19" bestFit="1" customWidth="1"/>
    <col min="8" max="9" width="11" style="19" bestFit="1" customWidth="1"/>
    <col min="10" max="10" width="10.1640625" style="19" customWidth="1"/>
    <col min="11" max="11" width="2" style="19" hidden="1" customWidth="1"/>
    <col min="12" max="16384" width="10.83203125" style="19"/>
  </cols>
  <sheetData>
    <row r="1" spans="1:12" x14ac:dyDescent="0.2">
      <c r="A1" s="19" t="s">
        <v>23</v>
      </c>
    </row>
    <row r="2" spans="1:12" ht="25" customHeight="1" x14ac:dyDescent="0.2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3" spans="1:12" ht="25" customHeight="1" x14ac:dyDescent="0.2">
      <c r="D3" s="39" t="s">
        <v>25</v>
      </c>
      <c r="E3" s="39"/>
      <c r="F3" s="39"/>
      <c r="G3" s="35" t="s">
        <v>22</v>
      </c>
      <c r="H3" s="35"/>
      <c r="I3" s="7"/>
    </row>
    <row r="4" spans="1:12" ht="25" customHeight="1" x14ac:dyDescent="0.2">
      <c r="D4" s="17" t="s">
        <v>13</v>
      </c>
      <c r="E4" s="33"/>
      <c r="F4" s="5"/>
      <c r="G4" s="21"/>
      <c r="H4" s="21"/>
      <c r="I4" s="21"/>
      <c r="J4" s="21"/>
      <c r="L4" s="22"/>
    </row>
    <row r="5" spans="1:12" ht="25" customHeight="1" x14ac:dyDescent="0.2">
      <c r="D5" s="17" t="s">
        <v>14</v>
      </c>
      <c r="E5" s="9"/>
      <c r="F5" s="5"/>
      <c r="L5" s="22"/>
    </row>
    <row r="6" spans="1:12" ht="25" customHeight="1" x14ac:dyDescent="0.2">
      <c r="B6" s="6" t="s">
        <v>27</v>
      </c>
      <c r="D6" s="1" t="s">
        <v>20</v>
      </c>
      <c r="E6" s="36" t="s">
        <v>21</v>
      </c>
      <c r="F6" s="36"/>
      <c r="L6" s="22"/>
    </row>
    <row r="7" spans="1:12" ht="25" customHeight="1" x14ac:dyDescent="0.2">
      <c r="B7" s="21" t="s">
        <v>19</v>
      </c>
      <c r="D7" s="1"/>
      <c r="E7" s="15"/>
      <c r="F7" s="15"/>
      <c r="L7" s="22"/>
    </row>
    <row r="8" spans="1:12" ht="20" customHeight="1" x14ac:dyDescent="0.2">
      <c r="B8" s="40" t="s">
        <v>24</v>
      </c>
      <c r="C8" s="40"/>
      <c r="D8" s="40"/>
      <c r="E8" s="35" t="s">
        <v>15</v>
      </c>
      <c r="F8" s="37"/>
      <c r="G8" s="1">
        <f>E5-E4</f>
        <v>0</v>
      </c>
      <c r="L8" s="22"/>
    </row>
    <row r="9" spans="1:12" ht="20" customHeight="1" x14ac:dyDescent="0.2">
      <c r="B9" s="40"/>
      <c r="C9" s="40"/>
      <c r="D9" s="40"/>
      <c r="E9" s="35" t="s">
        <v>16</v>
      </c>
      <c r="F9" s="37"/>
      <c r="G9" s="1">
        <f>SUM(Taulukko134563[Työajot])</f>
        <v>0</v>
      </c>
      <c r="I9" s="35"/>
      <c r="J9" s="37"/>
      <c r="L9" s="23"/>
    </row>
    <row r="10" spans="1:12" ht="20" customHeight="1" x14ac:dyDescent="0.2">
      <c r="B10" s="19" t="s">
        <v>26</v>
      </c>
      <c r="D10" s="17"/>
      <c r="E10" s="35" t="s">
        <v>17</v>
      </c>
      <c r="F10" s="37"/>
      <c r="G10" s="2" t="e">
        <f>G9/G8</f>
        <v>#DIV/0!</v>
      </c>
      <c r="I10" s="35"/>
      <c r="J10" s="37"/>
      <c r="L10" s="23"/>
    </row>
    <row r="11" spans="1:12" ht="20" customHeight="1" x14ac:dyDescent="0.2">
      <c r="B11" s="41" t="s">
        <v>28</v>
      </c>
      <c r="C11" s="41"/>
      <c r="D11" s="41"/>
      <c r="E11" s="35" t="s">
        <v>30</v>
      </c>
      <c r="F11" s="37"/>
      <c r="G11" s="3" cm="1">
        <f t="array" ref="G11">_xlfn.IFS(E6="Auto",0.53,E6="Moottorivene ≤50hv",0.93,E6="Moottorivene &gt;50hv",1.35,E6="Moottorikelkka",1.29,E6="Mönkijä",1.21,E6="Moottoripyörä",0.41,E6="Mopo",0.22,E6="Muu kulkuneuvo",0.13)</f>
        <v>0.53</v>
      </c>
      <c r="I11" s="42"/>
      <c r="J11" s="43"/>
      <c r="L11" s="23"/>
    </row>
    <row r="12" spans="1:12" ht="21" customHeight="1" x14ac:dyDescent="0.2">
      <c r="B12" s="41"/>
      <c r="C12" s="41"/>
      <c r="D12" s="41"/>
      <c r="E12" s="35" t="s">
        <v>18</v>
      </c>
      <c r="F12" s="44"/>
      <c r="G12" s="4">
        <f>G9*G11</f>
        <v>0</v>
      </c>
      <c r="L12" s="23"/>
    </row>
    <row r="13" spans="1:12" x14ac:dyDescent="0.2">
      <c r="B13" s="38" t="s">
        <v>29</v>
      </c>
      <c r="C13" s="38"/>
      <c r="D13" s="38"/>
      <c r="I13" s="45"/>
      <c r="J13" s="45"/>
      <c r="K13" s="45"/>
    </row>
    <row r="14" spans="1:12" x14ac:dyDescent="0.2">
      <c r="B14" s="38"/>
      <c r="C14" s="38"/>
      <c r="D14" s="38"/>
      <c r="I14" s="45"/>
      <c r="J14" s="45"/>
      <c r="K14" s="45"/>
    </row>
    <row r="15" spans="1:12" x14ac:dyDescent="0.2">
      <c r="B15" s="38"/>
      <c r="C15" s="38"/>
      <c r="D15" s="38"/>
    </row>
    <row r="16" spans="1:12" x14ac:dyDescent="0.2">
      <c r="B16" s="38"/>
      <c r="C16" s="38"/>
      <c r="D16" s="38"/>
      <c r="E16" s="46" t="s">
        <v>10</v>
      </c>
      <c r="F16" s="46"/>
      <c r="G16" s="25"/>
      <c r="H16" s="46" t="s">
        <v>11</v>
      </c>
      <c r="I16" s="46"/>
      <c r="J16" s="25"/>
      <c r="K16" s="25"/>
    </row>
    <row r="17" spans="2:11" x14ac:dyDescent="0.2">
      <c r="B17" s="25" t="s">
        <v>1</v>
      </c>
      <c r="C17" s="26" t="s">
        <v>2</v>
      </c>
      <c r="D17" s="25" t="s">
        <v>3</v>
      </c>
      <c r="E17" s="25" t="s">
        <v>4</v>
      </c>
      <c r="F17" s="25" t="s">
        <v>5</v>
      </c>
      <c r="G17" s="25" t="s">
        <v>6</v>
      </c>
      <c r="H17" s="25" t="s">
        <v>7</v>
      </c>
      <c r="I17" s="25" t="s">
        <v>8</v>
      </c>
      <c r="J17" s="25" t="s">
        <v>9</v>
      </c>
      <c r="K17" s="25" t="s">
        <v>0</v>
      </c>
    </row>
    <row r="18" spans="2:11" x14ac:dyDescent="0.2">
      <c r="B18" s="10"/>
      <c r="C18" s="11"/>
      <c r="D18" s="12"/>
      <c r="E18" s="31"/>
      <c r="F18" s="32"/>
      <c r="G18" s="17">
        <f>Taulukko134563[[#This Row],[lopussa]]-Taulukko134563[[#This Row],[alussa]]</f>
        <v>0</v>
      </c>
      <c r="H18" s="14"/>
      <c r="I18" s="14"/>
      <c r="J18" s="18">
        <f>Taulukko134563[[#This Row],[loppu]]-Taulukko134563[[#This Row],[alku]]</f>
        <v>0</v>
      </c>
      <c r="K18" s="19">
        <f t="shared" ref="K18:K56" si="0">INT((I18-H18)*1440)</f>
        <v>0</v>
      </c>
    </row>
    <row r="19" spans="2:11" x14ac:dyDescent="0.2">
      <c r="B19" s="10"/>
      <c r="C19" s="11"/>
      <c r="D19" s="12"/>
      <c r="E19" s="8"/>
      <c r="F19" s="8"/>
      <c r="G19" s="17">
        <f>Taulukko134563[[#This Row],[lopussa]]-Taulukko134563[[#This Row],[alussa]]</f>
        <v>0</v>
      </c>
      <c r="H19" s="14"/>
      <c r="I19" s="14"/>
      <c r="J19" s="18">
        <f>Taulukko134563[[#This Row],[loppu]]-Taulukko134563[[#This Row],[alku]]</f>
        <v>0</v>
      </c>
      <c r="K19" s="19">
        <f t="shared" si="0"/>
        <v>0</v>
      </c>
    </row>
    <row r="20" spans="2:11" x14ac:dyDescent="0.2">
      <c r="B20" s="10"/>
      <c r="C20" s="11"/>
      <c r="D20" s="12"/>
      <c r="E20" s="8"/>
      <c r="F20" s="8"/>
      <c r="G20" s="17">
        <f>Taulukko134563[[#This Row],[lopussa]]-Taulukko134563[[#This Row],[alussa]]</f>
        <v>0</v>
      </c>
      <c r="H20" s="14"/>
      <c r="I20" s="14"/>
      <c r="J20" s="18">
        <f>Taulukko134563[[#This Row],[loppu]]-Taulukko134563[[#This Row],[alku]]</f>
        <v>0</v>
      </c>
      <c r="K20" s="19">
        <f t="shared" si="0"/>
        <v>0</v>
      </c>
    </row>
    <row r="21" spans="2:11" x14ac:dyDescent="0.2">
      <c r="B21" s="10"/>
      <c r="C21" s="11"/>
      <c r="D21" s="12"/>
      <c r="E21" s="8"/>
      <c r="F21" s="8"/>
      <c r="G21" s="17">
        <f>Taulukko134563[[#This Row],[lopussa]]-Taulukko134563[[#This Row],[alussa]]</f>
        <v>0</v>
      </c>
      <c r="H21" s="14"/>
      <c r="I21" s="14"/>
      <c r="J21" s="18">
        <f>Taulukko134563[[#This Row],[loppu]]-Taulukko134563[[#This Row],[alku]]</f>
        <v>0</v>
      </c>
      <c r="K21" s="19">
        <f t="shared" si="0"/>
        <v>0</v>
      </c>
    </row>
    <row r="22" spans="2:11" x14ac:dyDescent="0.2">
      <c r="B22" s="10"/>
      <c r="C22" s="11"/>
      <c r="D22" s="12"/>
      <c r="E22" s="8"/>
      <c r="F22" s="8"/>
      <c r="G22" s="17">
        <f>Taulukko134563[[#This Row],[lopussa]]-Taulukko134563[[#This Row],[alussa]]</f>
        <v>0</v>
      </c>
      <c r="H22" s="14"/>
      <c r="I22" s="14"/>
      <c r="J22" s="18">
        <f>Taulukko134563[[#This Row],[loppu]]-Taulukko134563[[#This Row],[alku]]</f>
        <v>0</v>
      </c>
      <c r="K22" s="19">
        <f t="shared" si="0"/>
        <v>0</v>
      </c>
    </row>
    <row r="23" spans="2:11" x14ac:dyDescent="0.2">
      <c r="B23" s="10"/>
      <c r="C23" s="11"/>
      <c r="D23" s="12"/>
      <c r="E23" s="8"/>
      <c r="F23" s="8"/>
      <c r="G23" s="17">
        <f>Taulukko134563[[#This Row],[lopussa]]-Taulukko134563[[#This Row],[alussa]]</f>
        <v>0</v>
      </c>
      <c r="H23" s="14"/>
      <c r="I23" s="14"/>
      <c r="J23" s="18">
        <f>Taulukko134563[[#This Row],[loppu]]-Taulukko134563[[#This Row],[alku]]</f>
        <v>0</v>
      </c>
      <c r="K23" s="19">
        <f t="shared" si="0"/>
        <v>0</v>
      </c>
    </row>
    <row r="24" spans="2:11" x14ac:dyDescent="0.2">
      <c r="B24" s="10"/>
      <c r="C24" s="11"/>
      <c r="D24" s="12"/>
      <c r="E24" s="8"/>
      <c r="F24" s="8"/>
      <c r="G24" s="17">
        <f>Taulukko134563[[#This Row],[lopussa]]-Taulukko134563[[#This Row],[alussa]]</f>
        <v>0</v>
      </c>
      <c r="H24" s="14"/>
      <c r="I24" s="14"/>
      <c r="J24" s="18">
        <f>Taulukko134563[[#This Row],[loppu]]-Taulukko134563[[#This Row],[alku]]</f>
        <v>0</v>
      </c>
      <c r="K24" s="19">
        <f t="shared" si="0"/>
        <v>0</v>
      </c>
    </row>
    <row r="25" spans="2:11" x14ac:dyDescent="0.2">
      <c r="B25" s="10"/>
      <c r="C25" s="11"/>
      <c r="D25" s="12"/>
      <c r="E25" s="8"/>
      <c r="F25" s="8"/>
      <c r="G25" s="17">
        <f>Taulukko134563[[#This Row],[lopussa]]-Taulukko134563[[#This Row],[alussa]]</f>
        <v>0</v>
      </c>
      <c r="H25" s="14"/>
      <c r="I25" s="14"/>
      <c r="J25" s="18">
        <f>Taulukko134563[[#This Row],[loppu]]-Taulukko134563[[#This Row],[alku]]</f>
        <v>0</v>
      </c>
      <c r="K25" s="19">
        <f t="shared" si="0"/>
        <v>0</v>
      </c>
    </row>
    <row r="26" spans="2:11" x14ac:dyDescent="0.2">
      <c r="B26" s="10"/>
      <c r="C26" s="11"/>
      <c r="D26" s="12"/>
      <c r="E26" s="8"/>
      <c r="F26" s="8"/>
      <c r="G26" s="17">
        <f>Taulukko134563[[#This Row],[lopussa]]-Taulukko134563[[#This Row],[alussa]]</f>
        <v>0</v>
      </c>
      <c r="H26" s="14"/>
      <c r="I26" s="14"/>
      <c r="J26" s="18">
        <f>Taulukko134563[[#This Row],[loppu]]-Taulukko134563[[#This Row],[alku]]</f>
        <v>0</v>
      </c>
      <c r="K26" s="19">
        <f t="shared" si="0"/>
        <v>0</v>
      </c>
    </row>
    <row r="27" spans="2:11" x14ac:dyDescent="0.2">
      <c r="B27" s="10"/>
      <c r="C27" s="11"/>
      <c r="D27" s="12"/>
      <c r="E27" s="8"/>
      <c r="F27" s="8"/>
      <c r="G27" s="17">
        <f>Taulukko134563[[#This Row],[lopussa]]-Taulukko134563[[#This Row],[alussa]]</f>
        <v>0</v>
      </c>
      <c r="H27" s="14"/>
      <c r="I27" s="14"/>
      <c r="J27" s="18">
        <f>Taulukko134563[[#This Row],[loppu]]-Taulukko134563[[#This Row],[alku]]</f>
        <v>0</v>
      </c>
      <c r="K27" s="19">
        <f t="shared" si="0"/>
        <v>0</v>
      </c>
    </row>
    <row r="28" spans="2:11" x14ac:dyDescent="0.2">
      <c r="B28" s="10"/>
      <c r="C28" s="11"/>
      <c r="D28" s="12"/>
      <c r="E28" s="8"/>
      <c r="F28" s="8"/>
      <c r="G28" s="17">
        <f>Taulukko134563[[#This Row],[lopussa]]-Taulukko134563[[#This Row],[alussa]]</f>
        <v>0</v>
      </c>
      <c r="H28" s="14"/>
      <c r="I28" s="14"/>
      <c r="J28" s="18">
        <f>Taulukko134563[[#This Row],[loppu]]-Taulukko134563[[#This Row],[alku]]</f>
        <v>0</v>
      </c>
      <c r="K28" s="19">
        <f t="shared" si="0"/>
        <v>0</v>
      </c>
    </row>
    <row r="29" spans="2:11" x14ac:dyDescent="0.2">
      <c r="B29" s="10"/>
      <c r="C29" s="11"/>
      <c r="D29" s="12"/>
      <c r="E29" s="8"/>
      <c r="F29" s="8"/>
      <c r="G29" s="17">
        <f>Taulukko134563[[#This Row],[lopussa]]-Taulukko134563[[#This Row],[alussa]]</f>
        <v>0</v>
      </c>
      <c r="H29" s="14"/>
      <c r="I29" s="14"/>
      <c r="J29" s="18">
        <f>Taulukko134563[[#This Row],[loppu]]-Taulukko134563[[#This Row],[alku]]</f>
        <v>0</v>
      </c>
      <c r="K29" s="19">
        <f t="shared" si="0"/>
        <v>0</v>
      </c>
    </row>
    <row r="30" spans="2:11" x14ac:dyDescent="0.2">
      <c r="B30" s="10"/>
      <c r="C30" s="11"/>
      <c r="D30" s="12"/>
      <c r="E30" s="8"/>
      <c r="F30" s="8"/>
      <c r="G30" s="17">
        <f>Taulukko134563[[#This Row],[lopussa]]-Taulukko134563[[#This Row],[alussa]]</f>
        <v>0</v>
      </c>
      <c r="H30" s="14"/>
      <c r="I30" s="14"/>
      <c r="J30" s="18">
        <f>Taulukko134563[[#This Row],[loppu]]-Taulukko134563[[#This Row],[alku]]</f>
        <v>0</v>
      </c>
      <c r="K30" s="19">
        <f t="shared" si="0"/>
        <v>0</v>
      </c>
    </row>
    <row r="31" spans="2:11" x14ac:dyDescent="0.2">
      <c r="B31" s="10"/>
      <c r="C31" s="11"/>
      <c r="D31" s="12"/>
      <c r="E31" s="8"/>
      <c r="F31" s="8"/>
      <c r="G31" s="17">
        <f>Taulukko134563[[#This Row],[lopussa]]-Taulukko134563[[#This Row],[alussa]]</f>
        <v>0</v>
      </c>
      <c r="H31" s="14"/>
      <c r="I31" s="14"/>
      <c r="J31" s="18">
        <f>Taulukko134563[[#This Row],[loppu]]-Taulukko134563[[#This Row],[alku]]</f>
        <v>0</v>
      </c>
      <c r="K31" s="19">
        <f t="shared" si="0"/>
        <v>0</v>
      </c>
    </row>
    <row r="32" spans="2:11" x14ac:dyDescent="0.2">
      <c r="B32" s="10"/>
      <c r="C32" s="11"/>
      <c r="D32" s="12"/>
      <c r="E32" s="8"/>
      <c r="F32" s="8"/>
      <c r="G32" s="17">
        <f>Taulukko134563[[#This Row],[lopussa]]-Taulukko134563[[#This Row],[alussa]]</f>
        <v>0</v>
      </c>
      <c r="H32" s="14"/>
      <c r="I32" s="14"/>
      <c r="J32" s="18">
        <f>Taulukko134563[[#This Row],[loppu]]-Taulukko134563[[#This Row],[alku]]</f>
        <v>0</v>
      </c>
      <c r="K32" s="19">
        <f t="shared" si="0"/>
        <v>0</v>
      </c>
    </row>
    <row r="33" spans="2:11" x14ac:dyDescent="0.2">
      <c r="B33" s="10"/>
      <c r="C33" s="11"/>
      <c r="D33" s="12"/>
      <c r="E33" s="8"/>
      <c r="F33" s="8"/>
      <c r="G33" s="17">
        <f>Taulukko134563[[#This Row],[lopussa]]-Taulukko134563[[#This Row],[alussa]]</f>
        <v>0</v>
      </c>
      <c r="H33" s="14"/>
      <c r="I33" s="14"/>
      <c r="J33" s="18">
        <f>Taulukko134563[[#This Row],[loppu]]-Taulukko134563[[#This Row],[alku]]</f>
        <v>0</v>
      </c>
      <c r="K33" s="19">
        <f t="shared" si="0"/>
        <v>0</v>
      </c>
    </row>
    <row r="34" spans="2:11" x14ac:dyDescent="0.2">
      <c r="B34" s="10"/>
      <c r="C34" s="11"/>
      <c r="D34" s="12"/>
      <c r="E34" s="8"/>
      <c r="F34" s="8"/>
      <c r="G34" s="17">
        <f>Taulukko134563[[#This Row],[lopussa]]-Taulukko134563[[#This Row],[alussa]]</f>
        <v>0</v>
      </c>
      <c r="H34" s="14"/>
      <c r="I34" s="14"/>
      <c r="J34" s="18">
        <f>Taulukko134563[[#This Row],[loppu]]-Taulukko134563[[#This Row],[alku]]</f>
        <v>0</v>
      </c>
      <c r="K34" s="19">
        <f t="shared" si="0"/>
        <v>0</v>
      </c>
    </row>
    <row r="35" spans="2:11" x14ac:dyDescent="0.2">
      <c r="B35" s="10"/>
      <c r="C35" s="11"/>
      <c r="D35" s="12"/>
      <c r="E35" s="8"/>
      <c r="F35" s="8"/>
      <c r="G35" s="17">
        <f>Taulukko134563[[#This Row],[lopussa]]-Taulukko134563[[#This Row],[alussa]]</f>
        <v>0</v>
      </c>
      <c r="H35" s="14"/>
      <c r="I35" s="14"/>
      <c r="J35" s="18">
        <f>Taulukko134563[[#This Row],[loppu]]-Taulukko134563[[#This Row],[alku]]</f>
        <v>0</v>
      </c>
      <c r="K35" s="19">
        <f t="shared" si="0"/>
        <v>0</v>
      </c>
    </row>
    <row r="36" spans="2:11" x14ac:dyDescent="0.2">
      <c r="B36" s="10"/>
      <c r="C36" s="11"/>
      <c r="D36" s="12"/>
      <c r="E36" s="8"/>
      <c r="F36" s="8"/>
      <c r="G36" s="17">
        <f>Taulukko134563[[#This Row],[lopussa]]-Taulukko134563[[#This Row],[alussa]]</f>
        <v>0</v>
      </c>
      <c r="H36" s="14"/>
      <c r="I36" s="14"/>
      <c r="J36" s="18">
        <f>Taulukko134563[[#This Row],[loppu]]-Taulukko134563[[#This Row],[alku]]</f>
        <v>0</v>
      </c>
      <c r="K36" s="19">
        <f t="shared" si="0"/>
        <v>0</v>
      </c>
    </row>
    <row r="37" spans="2:11" x14ac:dyDescent="0.2">
      <c r="B37" s="10"/>
      <c r="C37" s="11"/>
      <c r="D37" s="12"/>
      <c r="E37" s="8"/>
      <c r="F37" s="8"/>
      <c r="G37" s="17">
        <f>Taulukko134563[[#This Row],[lopussa]]-Taulukko134563[[#This Row],[alussa]]</f>
        <v>0</v>
      </c>
      <c r="H37" s="14"/>
      <c r="I37" s="14"/>
      <c r="J37" s="18">
        <f>Taulukko134563[[#This Row],[loppu]]-Taulukko134563[[#This Row],[alku]]</f>
        <v>0</v>
      </c>
      <c r="K37" s="19">
        <f t="shared" si="0"/>
        <v>0</v>
      </c>
    </row>
    <row r="38" spans="2:11" x14ac:dyDescent="0.2">
      <c r="B38" s="10"/>
      <c r="C38" s="11"/>
      <c r="D38" s="12"/>
      <c r="E38" s="8"/>
      <c r="F38" s="8"/>
      <c r="G38" s="17">
        <f>Taulukko134563[[#This Row],[lopussa]]-Taulukko134563[[#This Row],[alussa]]</f>
        <v>0</v>
      </c>
      <c r="H38" s="14"/>
      <c r="I38" s="14"/>
      <c r="J38" s="18">
        <f>Taulukko134563[[#This Row],[loppu]]-Taulukko134563[[#This Row],[alku]]</f>
        <v>0</v>
      </c>
      <c r="K38" s="19">
        <f t="shared" si="0"/>
        <v>0</v>
      </c>
    </row>
    <row r="39" spans="2:11" x14ac:dyDescent="0.2">
      <c r="B39" s="10"/>
      <c r="C39" s="11"/>
      <c r="D39" s="12"/>
      <c r="E39" s="8"/>
      <c r="F39" s="8"/>
      <c r="G39" s="17">
        <f>Taulukko134563[[#This Row],[lopussa]]-Taulukko134563[[#This Row],[alussa]]</f>
        <v>0</v>
      </c>
      <c r="H39" s="14"/>
      <c r="I39" s="14"/>
      <c r="J39" s="18">
        <f>Taulukko134563[[#This Row],[loppu]]-Taulukko134563[[#This Row],[alku]]</f>
        <v>0</v>
      </c>
      <c r="K39" s="19">
        <f t="shared" si="0"/>
        <v>0</v>
      </c>
    </row>
    <row r="40" spans="2:11" x14ac:dyDescent="0.2">
      <c r="B40" s="10"/>
      <c r="C40" s="11"/>
      <c r="D40" s="12"/>
      <c r="E40" s="8"/>
      <c r="F40" s="8"/>
      <c r="G40" s="17">
        <f>Taulukko134563[[#This Row],[lopussa]]-Taulukko134563[[#This Row],[alussa]]</f>
        <v>0</v>
      </c>
      <c r="H40" s="14"/>
      <c r="I40" s="14"/>
      <c r="J40" s="18">
        <f>Taulukko134563[[#This Row],[loppu]]-Taulukko134563[[#This Row],[alku]]</f>
        <v>0</v>
      </c>
      <c r="K40" s="19">
        <f t="shared" si="0"/>
        <v>0</v>
      </c>
    </row>
    <row r="41" spans="2:11" x14ac:dyDescent="0.2">
      <c r="B41" s="10"/>
      <c r="C41" s="11"/>
      <c r="D41" s="12"/>
      <c r="E41" s="8"/>
      <c r="F41" s="8"/>
      <c r="G41" s="17">
        <f>Taulukko134563[[#This Row],[lopussa]]-Taulukko134563[[#This Row],[alussa]]</f>
        <v>0</v>
      </c>
      <c r="H41" s="14"/>
      <c r="I41" s="14"/>
      <c r="J41" s="18">
        <f>Taulukko134563[[#This Row],[loppu]]-Taulukko134563[[#This Row],[alku]]</f>
        <v>0</v>
      </c>
      <c r="K41" s="19">
        <f t="shared" si="0"/>
        <v>0</v>
      </c>
    </row>
    <row r="42" spans="2:11" x14ac:dyDescent="0.2">
      <c r="B42" s="10"/>
      <c r="C42" s="11"/>
      <c r="D42" s="12"/>
      <c r="E42" s="8"/>
      <c r="F42" s="8"/>
      <c r="G42" s="17">
        <f>Taulukko134563[[#This Row],[lopussa]]-Taulukko134563[[#This Row],[alussa]]</f>
        <v>0</v>
      </c>
      <c r="H42" s="14"/>
      <c r="I42" s="14"/>
      <c r="J42" s="18">
        <f>Taulukko134563[[#This Row],[loppu]]-Taulukko134563[[#This Row],[alku]]</f>
        <v>0</v>
      </c>
      <c r="K42" s="19">
        <f t="shared" si="0"/>
        <v>0</v>
      </c>
    </row>
    <row r="43" spans="2:11" x14ac:dyDescent="0.2">
      <c r="B43" s="10"/>
      <c r="C43" s="11"/>
      <c r="D43" s="12"/>
      <c r="E43" s="8"/>
      <c r="F43" s="8"/>
      <c r="G43" s="17">
        <f>Taulukko134563[[#This Row],[lopussa]]-Taulukko134563[[#This Row],[alussa]]</f>
        <v>0</v>
      </c>
      <c r="H43" s="14"/>
      <c r="I43" s="14"/>
      <c r="J43" s="18">
        <f>Taulukko134563[[#This Row],[loppu]]-Taulukko134563[[#This Row],[alku]]</f>
        <v>0</v>
      </c>
      <c r="K43" s="19">
        <f t="shared" si="0"/>
        <v>0</v>
      </c>
    </row>
    <row r="44" spans="2:11" x14ac:dyDescent="0.2">
      <c r="B44" s="10"/>
      <c r="C44" s="11"/>
      <c r="D44" s="12"/>
      <c r="E44" s="8"/>
      <c r="F44" s="8"/>
      <c r="G44" s="17">
        <f>Taulukko134563[[#This Row],[lopussa]]-Taulukko134563[[#This Row],[alussa]]</f>
        <v>0</v>
      </c>
      <c r="H44" s="14"/>
      <c r="I44" s="14"/>
      <c r="J44" s="18">
        <f>Taulukko134563[[#This Row],[loppu]]-Taulukko134563[[#This Row],[alku]]</f>
        <v>0</v>
      </c>
      <c r="K44" s="19">
        <f t="shared" si="0"/>
        <v>0</v>
      </c>
    </row>
    <row r="45" spans="2:11" x14ac:dyDescent="0.2">
      <c r="B45" s="10"/>
      <c r="C45" s="11"/>
      <c r="D45" s="12"/>
      <c r="E45" s="8"/>
      <c r="F45" s="8"/>
      <c r="G45" s="17">
        <f>Taulukko134563[[#This Row],[lopussa]]-Taulukko134563[[#This Row],[alussa]]</f>
        <v>0</v>
      </c>
      <c r="H45" s="14"/>
      <c r="I45" s="14"/>
      <c r="J45" s="18">
        <f>Taulukko134563[[#This Row],[loppu]]-Taulukko134563[[#This Row],[alku]]</f>
        <v>0</v>
      </c>
      <c r="K45" s="19">
        <f t="shared" si="0"/>
        <v>0</v>
      </c>
    </row>
    <row r="46" spans="2:11" x14ac:dyDescent="0.2">
      <c r="B46" s="10"/>
      <c r="C46" s="11"/>
      <c r="D46" s="12"/>
      <c r="E46" s="8"/>
      <c r="F46" s="8"/>
      <c r="G46" s="17">
        <f>Taulukko134563[[#This Row],[lopussa]]-Taulukko134563[[#This Row],[alussa]]</f>
        <v>0</v>
      </c>
      <c r="H46" s="14"/>
      <c r="I46" s="14"/>
      <c r="J46" s="18">
        <f>Taulukko134563[[#This Row],[loppu]]-Taulukko134563[[#This Row],[alku]]</f>
        <v>0</v>
      </c>
      <c r="K46" s="19">
        <f t="shared" si="0"/>
        <v>0</v>
      </c>
    </row>
    <row r="47" spans="2:11" x14ac:dyDescent="0.2">
      <c r="B47" s="10"/>
      <c r="C47" s="11"/>
      <c r="D47" s="12"/>
      <c r="E47" s="8"/>
      <c r="F47" s="8"/>
      <c r="G47" s="17">
        <f>Taulukko134563[[#This Row],[lopussa]]-Taulukko134563[[#This Row],[alussa]]</f>
        <v>0</v>
      </c>
      <c r="H47" s="14"/>
      <c r="I47" s="14"/>
      <c r="J47" s="18">
        <f>Taulukko134563[[#This Row],[loppu]]-Taulukko134563[[#This Row],[alku]]</f>
        <v>0</v>
      </c>
      <c r="K47" s="19">
        <f t="shared" si="0"/>
        <v>0</v>
      </c>
    </row>
    <row r="48" spans="2:11" x14ac:dyDescent="0.2">
      <c r="B48" s="10"/>
      <c r="C48" s="11"/>
      <c r="D48" s="12"/>
      <c r="E48" s="8"/>
      <c r="F48" s="8"/>
      <c r="G48" s="17">
        <f>Taulukko134563[[#This Row],[lopussa]]-Taulukko134563[[#This Row],[alussa]]</f>
        <v>0</v>
      </c>
      <c r="H48" s="14"/>
      <c r="I48" s="14"/>
      <c r="J48" s="18">
        <f>Taulukko134563[[#This Row],[loppu]]-Taulukko134563[[#This Row],[alku]]</f>
        <v>0</v>
      </c>
      <c r="K48" s="19">
        <f t="shared" si="0"/>
        <v>0</v>
      </c>
    </row>
    <row r="49" spans="2:11" x14ac:dyDescent="0.2">
      <c r="B49" s="10"/>
      <c r="C49" s="11"/>
      <c r="D49" s="12"/>
      <c r="E49" s="8"/>
      <c r="F49" s="8"/>
      <c r="G49" s="17">
        <f>Taulukko134563[[#This Row],[lopussa]]-Taulukko134563[[#This Row],[alussa]]</f>
        <v>0</v>
      </c>
      <c r="H49" s="14"/>
      <c r="I49" s="14"/>
      <c r="J49" s="18">
        <f>Taulukko134563[[#This Row],[loppu]]-Taulukko134563[[#This Row],[alku]]</f>
        <v>0</v>
      </c>
      <c r="K49" s="19">
        <f t="shared" si="0"/>
        <v>0</v>
      </c>
    </row>
    <row r="50" spans="2:11" x14ac:dyDescent="0.2">
      <c r="B50" s="10"/>
      <c r="C50" s="11"/>
      <c r="D50" s="12"/>
      <c r="E50" s="8"/>
      <c r="F50" s="8"/>
      <c r="G50" s="17">
        <f>Taulukko134563[[#This Row],[lopussa]]-Taulukko134563[[#This Row],[alussa]]</f>
        <v>0</v>
      </c>
      <c r="H50" s="14"/>
      <c r="I50" s="14"/>
      <c r="J50" s="18">
        <f>Taulukko134563[[#This Row],[loppu]]-Taulukko134563[[#This Row],[alku]]</f>
        <v>0</v>
      </c>
      <c r="K50" s="19">
        <f t="shared" si="0"/>
        <v>0</v>
      </c>
    </row>
    <row r="51" spans="2:11" x14ac:dyDescent="0.2">
      <c r="B51" s="10"/>
      <c r="C51" s="11"/>
      <c r="D51" s="12"/>
      <c r="E51" s="8"/>
      <c r="F51" s="8"/>
      <c r="G51" s="17">
        <f>Taulukko134563[[#This Row],[lopussa]]-Taulukko134563[[#This Row],[alussa]]</f>
        <v>0</v>
      </c>
      <c r="H51" s="14"/>
      <c r="I51" s="14"/>
      <c r="J51" s="18">
        <f>Taulukko134563[[#This Row],[loppu]]-Taulukko134563[[#This Row],[alku]]</f>
        <v>0</v>
      </c>
      <c r="K51" s="19">
        <f t="shared" si="0"/>
        <v>0</v>
      </c>
    </row>
    <row r="52" spans="2:11" x14ac:dyDescent="0.2">
      <c r="B52" s="10"/>
      <c r="C52" s="11"/>
      <c r="D52" s="12"/>
      <c r="E52" s="8"/>
      <c r="F52" s="8"/>
      <c r="G52" s="17">
        <f>Taulukko134563[[#This Row],[lopussa]]-Taulukko134563[[#This Row],[alussa]]</f>
        <v>0</v>
      </c>
      <c r="H52" s="14"/>
      <c r="I52" s="14"/>
      <c r="J52" s="18">
        <f>Taulukko134563[[#This Row],[loppu]]-Taulukko134563[[#This Row],[alku]]</f>
        <v>0</v>
      </c>
      <c r="K52" s="19">
        <f t="shared" si="0"/>
        <v>0</v>
      </c>
    </row>
    <row r="53" spans="2:11" x14ac:dyDescent="0.2">
      <c r="B53" s="10"/>
      <c r="C53" s="11"/>
      <c r="D53" s="12"/>
      <c r="E53" s="8"/>
      <c r="F53" s="8"/>
      <c r="G53" s="17">
        <f>Taulukko134563[[#This Row],[lopussa]]-Taulukko134563[[#This Row],[alussa]]</f>
        <v>0</v>
      </c>
      <c r="H53" s="14"/>
      <c r="I53" s="14"/>
      <c r="J53" s="18">
        <f>Taulukko134563[[#This Row],[loppu]]-Taulukko134563[[#This Row],[alku]]</f>
        <v>0</v>
      </c>
      <c r="K53" s="19">
        <f t="shared" si="0"/>
        <v>0</v>
      </c>
    </row>
    <row r="54" spans="2:11" x14ac:dyDescent="0.2">
      <c r="B54" s="10"/>
      <c r="C54" s="11"/>
      <c r="D54" s="12"/>
      <c r="E54" s="8"/>
      <c r="F54" s="8"/>
      <c r="G54" s="17">
        <f>Taulukko134563[[#This Row],[lopussa]]-Taulukko134563[[#This Row],[alussa]]</f>
        <v>0</v>
      </c>
      <c r="H54" s="14"/>
      <c r="I54" s="14"/>
      <c r="J54" s="18">
        <f>Taulukko134563[[#This Row],[loppu]]-Taulukko134563[[#This Row],[alku]]</f>
        <v>0</v>
      </c>
      <c r="K54" s="19">
        <f t="shared" si="0"/>
        <v>0</v>
      </c>
    </row>
    <row r="55" spans="2:11" x14ac:dyDescent="0.2">
      <c r="B55" s="10"/>
      <c r="C55" s="11"/>
      <c r="D55" s="12"/>
      <c r="E55" s="8"/>
      <c r="F55" s="8"/>
      <c r="G55" s="17">
        <f>Taulukko134563[[#This Row],[lopussa]]-Taulukko134563[[#This Row],[alussa]]</f>
        <v>0</v>
      </c>
      <c r="H55" s="14"/>
      <c r="I55" s="14"/>
      <c r="J55" s="18">
        <f>Taulukko134563[[#This Row],[loppu]]-Taulukko134563[[#This Row],[alku]]</f>
        <v>0</v>
      </c>
      <c r="K55" s="19">
        <f t="shared" si="0"/>
        <v>0</v>
      </c>
    </row>
    <row r="56" spans="2:11" x14ac:dyDescent="0.2">
      <c r="B56" s="10"/>
      <c r="C56" s="11"/>
      <c r="D56" s="12"/>
      <c r="E56" s="8"/>
      <c r="F56" s="8"/>
      <c r="G56" s="17">
        <f>Taulukko134563[[#This Row],[lopussa]]-Taulukko134563[[#This Row],[alussa]]</f>
        <v>0</v>
      </c>
      <c r="H56" s="14"/>
      <c r="I56" s="14"/>
      <c r="J56" s="18">
        <f>Taulukko134563[[#This Row],[loppu]]-Taulukko134563[[#This Row],[alku]]</f>
        <v>0</v>
      </c>
      <c r="K56" s="19">
        <f t="shared" si="0"/>
        <v>0</v>
      </c>
    </row>
    <row r="57" spans="2:11" x14ac:dyDescent="0.2">
      <c r="B57" s="10"/>
      <c r="C57" s="11"/>
      <c r="D57" s="12"/>
      <c r="E57" s="8"/>
      <c r="F57" s="8"/>
      <c r="G57" s="17">
        <f>Taulukko134563[[#This Row],[lopussa]]-Taulukko134563[[#This Row],[alussa]]</f>
        <v>0</v>
      </c>
      <c r="H57" s="14"/>
      <c r="I57" s="14"/>
      <c r="J57" s="18">
        <f>Taulukko134563[[#This Row],[loppu]]-Taulukko134563[[#This Row],[alku]]</f>
        <v>0</v>
      </c>
      <c r="K57" s="19">
        <f>INT((I57-H57)*1440)</f>
        <v>0</v>
      </c>
    </row>
    <row r="58" spans="2:11" x14ac:dyDescent="0.2">
      <c r="B58" s="10"/>
      <c r="C58" s="11"/>
      <c r="D58" s="12"/>
      <c r="E58" s="8"/>
      <c r="F58" s="8"/>
      <c r="G58" s="17">
        <f>Taulukko134563[[#This Row],[lopussa]]-Taulukko134563[[#This Row],[alussa]]</f>
        <v>0</v>
      </c>
      <c r="H58" s="14"/>
      <c r="I58" s="14"/>
      <c r="J58" s="18">
        <f>Taulukko134563[[#This Row],[loppu]]-Taulukko134563[[#This Row],[alku]]</f>
        <v>0</v>
      </c>
      <c r="K58" s="19">
        <f t="shared" ref="K58:K60" si="1">INT((I58-H58)*1440)</f>
        <v>0</v>
      </c>
    </row>
    <row r="59" spans="2:11" x14ac:dyDescent="0.2">
      <c r="B59" s="10"/>
      <c r="C59" s="11"/>
      <c r="D59" s="12"/>
      <c r="E59" s="8"/>
      <c r="F59" s="8"/>
      <c r="G59" s="17">
        <f>Taulukko134563[[#This Row],[lopussa]]-Taulukko134563[[#This Row],[alussa]]</f>
        <v>0</v>
      </c>
      <c r="H59" s="14"/>
      <c r="I59" s="14"/>
      <c r="J59" s="18">
        <f>Taulukko134563[[#This Row],[loppu]]-Taulukko134563[[#This Row],[alku]]</f>
        <v>0</v>
      </c>
      <c r="K59" s="19">
        <f t="shared" si="1"/>
        <v>0</v>
      </c>
    </row>
    <row r="60" spans="2:11" x14ac:dyDescent="0.2">
      <c r="B60" s="10"/>
      <c r="C60" s="11"/>
      <c r="D60" s="12"/>
      <c r="E60" s="8"/>
      <c r="F60" s="8"/>
      <c r="G60" s="17">
        <f>Taulukko134563[[#This Row],[lopussa]]-Taulukko134563[[#This Row],[alussa]]</f>
        <v>0</v>
      </c>
      <c r="H60" s="14"/>
      <c r="I60" s="14"/>
      <c r="J60" s="18">
        <f>Taulukko134563[[#This Row],[loppu]]-Taulukko134563[[#This Row],[alku]]</f>
        <v>0</v>
      </c>
      <c r="K60" s="19">
        <f t="shared" si="1"/>
        <v>0</v>
      </c>
    </row>
    <row r="61" spans="2:11" x14ac:dyDescent="0.2">
      <c r="B61" s="10"/>
      <c r="C61" s="11"/>
      <c r="D61" s="12"/>
      <c r="E61" s="8"/>
      <c r="F61" s="8"/>
      <c r="G61" s="17">
        <f>Taulukko134563[[#This Row],[lopussa]]-Taulukko134563[[#This Row],[alussa]]</f>
        <v>0</v>
      </c>
      <c r="H61" s="14"/>
      <c r="I61" s="14"/>
      <c r="J61" s="18">
        <f>Taulukko134563[[#This Row],[loppu]]-Taulukko134563[[#This Row],[alku]]</f>
        <v>0</v>
      </c>
      <c r="K61" s="19">
        <f>INT((I61-H61)*1440)</f>
        <v>0</v>
      </c>
    </row>
    <row r="62" spans="2:11" x14ac:dyDescent="0.2">
      <c r="B62" s="10"/>
      <c r="C62" s="11"/>
      <c r="D62" s="12"/>
      <c r="E62" s="8"/>
      <c r="F62" s="8"/>
      <c r="G62" s="17">
        <f>Taulukko134563[[#This Row],[lopussa]]-Taulukko134563[[#This Row],[alussa]]</f>
        <v>0</v>
      </c>
      <c r="H62" s="14"/>
      <c r="I62" s="14"/>
      <c r="J62" s="18">
        <f>Taulukko134563[[#This Row],[loppu]]-Taulukko134563[[#This Row],[alku]]</f>
        <v>0</v>
      </c>
      <c r="K62" s="19">
        <f>INT((I62-H62)*1440)</f>
        <v>0</v>
      </c>
    </row>
    <row r="63" spans="2:11" x14ac:dyDescent="0.2">
      <c r="B63" s="10"/>
      <c r="C63" s="11"/>
      <c r="D63" s="12"/>
      <c r="E63" s="8"/>
      <c r="F63" s="8"/>
      <c r="G63" s="17">
        <f>Taulukko134563[[#This Row],[lopussa]]-Taulukko134563[[#This Row],[alussa]]</f>
        <v>0</v>
      </c>
      <c r="H63" s="14"/>
      <c r="I63" s="14"/>
      <c r="J63" s="18">
        <f>Taulukko134563[[#This Row],[loppu]]-Taulukko134563[[#This Row],[alku]]</f>
        <v>0</v>
      </c>
      <c r="K63" s="19">
        <f>INT((I63-H63)*1440)</f>
        <v>0</v>
      </c>
    </row>
    <row r="64" spans="2:11" x14ac:dyDescent="0.2">
      <c r="B64" s="10"/>
      <c r="C64" s="11"/>
      <c r="D64" s="12"/>
      <c r="E64" s="8"/>
      <c r="F64" s="8"/>
      <c r="G64" s="17">
        <f>Taulukko134563[[#This Row],[lopussa]]-Taulukko134563[[#This Row],[alussa]]</f>
        <v>0</v>
      </c>
      <c r="H64" s="14"/>
      <c r="I64" s="14"/>
      <c r="J64" s="18">
        <f>Taulukko134563[[#This Row],[loppu]]-Taulukko134563[[#This Row],[alku]]</f>
        <v>0</v>
      </c>
      <c r="K64" s="19">
        <f t="shared" ref="K64:K127" si="2">INT((I64-H64)*1440)</f>
        <v>0</v>
      </c>
    </row>
    <row r="65" spans="2:11" x14ac:dyDescent="0.2">
      <c r="B65" s="10"/>
      <c r="C65" s="11"/>
      <c r="D65" s="12"/>
      <c r="E65" s="8"/>
      <c r="F65" s="8"/>
      <c r="G65" s="17">
        <f>Taulukko134563[[#This Row],[lopussa]]-Taulukko134563[[#This Row],[alussa]]</f>
        <v>0</v>
      </c>
      <c r="H65" s="14"/>
      <c r="I65" s="14"/>
      <c r="J65" s="18">
        <f>Taulukko134563[[#This Row],[loppu]]-Taulukko134563[[#This Row],[alku]]</f>
        <v>0</v>
      </c>
      <c r="K65" s="19">
        <f t="shared" si="2"/>
        <v>0</v>
      </c>
    </row>
    <row r="66" spans="2:11" x14ac:dyDescent="0.2">
      <c r="B66" s="10"/>
      <c r="C66" s="11"/>
      <c r="D66" s="12"/>
      <c r="E66" s="8"/>
      <c r="F66" s="8"/>
      <c r="G66" s="17">
        <f>Taulukko134563[[#This Row],[lopussa]]-Taulukko134563[[#This Row],[alussa]]</f>
        <v>0</v>
      </c>
      <c r="H66" s="14"/>
      <c r="I66" s="14"/>
      <c r="J66" s="18">
        <f>Taulukko134563[[#This Row],[loppu]]-Taulukko134563[[#This Row],[alku]]</f>
        <v>0</v>
      </c>
      <c r="K66" s="19">
        <f t="shared" si="2"/>
        <v>0</v>
      </c>
    </row>
    <row r="67" spans="2:11" x14ac:dyDescent="0.2">
      <c r="B67" s="10"/>
      <c r="C67" s="11"/>
      <c r="D67" s="12"/>
      <c r="E67" s="8"/>
      <c r="F67" s="8"/>
      <c r="G67" s="17">
        <f>Taulukko134563[[#This Row],[lopussa]]-Taulukko134563[[#This Row],[alussa]]</f>
        <v>0</v>
      </c>
      <c r="H67" s="14"/>
      <c r="I67" s="14"/>
      <c r="J67" s="18">
        <f>Taulukko134563[[#This Row],[loppu]]-Taulukko134563[[#This Row],[alku]]</f>
        <v>0</v>
      </c>
      <c r="K67" s="19">
        <f t="shared" si="2"/>
        <v>0</v>
      </c>
    </row>
    <row r="68" spans="2:11" x14ac:dyDescent="0.2">
      <c r="B68" s="10"/>
      <c r="C68" s="11"/>
      <c r="D68" s="12"/>
      <c r="E68" s="8"/>
      <c r="F68" s="8"/>
      <c r="G68" s="17">
        <f>Taulukko134563[[#This Row],[lopussa]]-Taulukko134563[[#This Row],[alussa]]</f>
        <v>0</v>
      </c>
      <c r="H68" s="14"/>
      <c r="I68" s="14"/>
      <c r="J68" s="18">
        <f>Taulukko134563[[#This Row],[loppu]]-Taulukko134563[[#This Row],[alku]]</f>
        <v>0</v>
      </c>
      <c r="K68" s="19">
        <f t="shared" si="2"/>
        <v>0</v>
      </c>
    </row>
    <row r="69" spans="2:11" x14ac:dyDescent="0.2">
      <c r="B69" s="10"/>
      <c r="C69" s="11"/>
      <c r="D69" s="12"/>
      <c r="E69" s="8"/>
      <c r="F69" s="8"/>
      <c r="G69" s="17">
        <f>Taulukko134563[[#This Row],[lopussa]]-Taulukko134563[[#This Row],[alussa]]</f>
        <v>0</v>
      </c>
      <c r="H69" s="14"/>
      <c r="I69" s="14"/>
      <c r="J69" s="18">
        <f>Taulukko134563[[#This Row],[loppu]]-Taulukko134563[[#This Row],[alku]]</f>
        <v>0</v>
      </c>
      <c r="K69" s="19">
        <f t="shared" si="2"/>
        <v>0</v>
      </c>
    </row>
    <row r="70" spans="2:11" x14ac:dyDescent="0.2">
      <c r="B70" s="10"/>
      <c r="C70" s="11"/>
      <c r="D70" s="12"/>
      <c r="E70" s="8"/>
      <c r="F70" s="8"/>
      <c r="G70" s="17">
        <f>Taulukko134563[[#This Row],[lopussa]]-Taulukko134563[[#This Row],[alussa]]</f>
        <v>0</v>
      </c>
      <c r="H70" s="14"/>
      <c r="I70" s="14"/>
      <c r="J70" s="18">
        <f>Taulukko134563[[#This Row],[loppu]]-Taulukko134563[[#This Row],[alku]]</f>
        <v>0</v>
      </c>
      <c r="K70" s="19">
        <f t="shared" si="2"/>
        <v>0</v>
      </c>
    </row>
    <row r="71" spans="2:11" x14ac:dyDescent="0.2">
      <c r="B71" s="10"/>
      <c r="C71" s="11"/>
      <c r="D71" s="12"/>
      <c r="E71" s="8"/>
      <c r="F71" s="8"/>
      <c r="G71" s="17">
        <f>Taulukko134563[[#This Row],[lopussa]]-Taulukko134563[[#This Row],[alussa]]</f>
        <v>0</v>
      </c>
      <c r="H71" s="14"/>
      <c r="I71" s="14"/>
      <c r="J71" s="18">
        <f>Taulukko134563[[#This Row],[loppu]]-Taulukko134563[[#This Row],[alku]]</f>
        <v>0</v>
      </c>
      <c r="K71" s="19">
        <f t="shared" si="2"/>
        <v>0</v>
      </c>
    </row>
    <row r="72" spans="2:11" x14ac:dyDescent="0.2">
      <c r="B72" s="10"/>
      <c r="C72" s="11"/>
      <c r="D72" s="12"/>
      <c r="E72" s="8"/>
      <c r="F72" s="8"/>
      <c r="G72" s="17">
        <f>Taulukko134563[[#This Row],[lopussa]]-Taulukko134563[[#This Row],[alussa]]</f>
        <v>0</v>
      </c>
      <c r="H72" s="14"/>
      <c r="I72" s="14"/>
      <c r="J72" s="18">
        <f>Taulukko134563[[#This Row],[loppu]]-Taulukko134563[[#This Row],[alku]]</f>
        <v>0</v>
      </c>
      <c r="K72" s="19">
        <f t="shared" si="2"/>
        <v>0</v>
      </c>
    </row>
    <row r="73" spans="2:11" x14ac:dyDescent="0.2">
      <c r="B73" s="10"/>
      <c r="C73" s="11"/>
      <c r="D73" s="12"/>
      <c r="E73" s="8"/>
      <c r="F73" s="8"/>
      <c r="G73" s="17">
        <f>Taulukko134563[[#This Row],[lopussa]]-Taulukko134563[[#This Row],[alussa]]</f>
        <v>0</v>
      </c>
      <c r="H73" s="14"/>
      <c r="I73" s="14"/>
      <c r="J73" s="18">
        <f>Taulukko134563[[#This Row],[loppu]]-Taulukko134563[[#This Row],[alku]]</f>
        <v>0</v>
      </c>
      <c r="K73" s="19">
        <f t="shared" si="2"/>
        <v>0</v>
      </c>
    </row>
    <row r="74" spans="2:11" x14ac:dyDescent="0.2">
      <c r="B74" s="10"/>
      <c r="C74" s="11"/>
      <c r="D74" s="12"/>
      <c r="E74" s="8"/>
      <c r="F74" s="8"/>
      <c r="G74" s="17">
        <f>Taulukko134563[[#This Row],[lopussa]]-Taulukko134563[[#This Row],[alussa]]</f>
        <v>0</v>
      </c>
      <c r="H74" s="14"/>
      <c r="I74" s="14"/>
      <c r="J74" s="18">
        <f>Taulukko134563[[#This Row],[loppu]]-Taulukko134563[[#This Row],[alku]]</f>
        <v>0</v>
      </c>
      <c r="K74" s="19">
        <f t="shared" si="2"/>
        <v>0</v>
      </c>
    </row>
    <row r="75" spans="2:11" x14ac:dyDescent="0.2">
      <c r="B75" s="10"/>
      <c r="C75" s="11"/>
      <c r="D75" s="12"/>
      <c r="E75" s="8"/>
      <c r="F75" s="8"/>
      <c r="G75" s="17">
        <f>Taulukko134563[[#This Row],[lopussa]]-Taulukko134563[[#This Row],[alussa]]</f>
        <v>0</v>
      </c>
      <c r="H75" s="14"/>
      <c r="I75" s="14"/>
      <c r="J75" s="18">
        <f>Taulukko134563[[#This Row],[loppu]]-Taulukko134563[[#This Row],[alku]]</f>
        <v>0</v>
      </c>
      <c r="K75" s="19">
        <f t="shared" si="2"/>
        <v>0</v>
      </c>
    </row>
    <row r="76" spans="2:11" x14ac:dyDescent="0.2">
      <c r="B76" s="10"/>
      <c r="C76" s="11"/>
      <c r="D76" s="12"/>
      <c r="E76" s="8"/>
      <c r="F76" s="8"/>
      <c r="G76" s="17">
        <f>Taulukko134563[[#This Row],[lopussa]]-Taulukko134563[[#This Row],[alussa]]</f>
        <v>0</v>
      </c>
      <c r="H76" s="14"/>
      <c r="I76" s="14"/>
      <c r="J76" s="18">
        <f>Taulukko134563[[#This Row],[loppu]]-Taulukko134563[[#This Row],[alku]]</f>
        <v>0</v>
      </c>
      <c r="K76" s="19">
        <f t="shared" si="2"/>
        <v>0</v>
      </c>
    </row>
    <row r="77" spans="2:11" x14ac:dyDescent="0.2">
      <c r="B77" s="10"/>
      <c r="C77" s="11"/>
      <c r="D77" s="12"/>
      <c r="E77" s="8"/>
      <c r="F77" s="8"/>
      <c r="G77" s="17">
        <f>Taulukko134563[[#This Row],[lopussa]]-Taulukko134563[[#This Row],[alussa]]</f>
        <v>0</v>
      </c>
      <c r="H77" s="14"/>
      <c r="I77" s="14"/>
      <c r="J77" s="18">
        <f>Taulukko134563[[#This Row],[loppu]]-Taulukko134563[[#This Row],[alku]]</f>
        <v>0</v>
      </c>
      <c r="K77" s="19">
        <f t="shared" si="2"/>
        <v>0</v>
      </c>
    </row>
    <row r="78" spans="2:11" x14ac:dyDescent="0.2">
      <c r="B78" s="10"/>
      <c r="C78" s="11"/>
      <c r="D78" s="12"/>
      <c r="E78" s="8"/>
      <c r="F78" s="8"/>
      <c r="G78" s="17">
        <f>Taulukko134563[[#This Row],[lopussa]]-Taulukko134563[[#This Row],[alussa]]</f>
        <v>0</v>
      </c>
      <c r="H78" s="14"/>
      <c r="I78" s="14"/>
      <c r="J78" s="18">
        <f>Taulukko134563[[#This Row],[loppu]]-Taulukko134563[[#This Row],[alku]]</f>
        <v>0</v>
      </c>
      <c r="K78" s="19">
        <f t="shared" si="2"/>
        <v>0</v>
      </c>
    </row>
    <row r="79" spans="2:11" x14ac:dyDescent="0.2">
      <c r="B79" s="10"/>
      <c r="C79" s="11"/>
      <c r="D79" s="12"/>
      <c r="E79" s="8"/>
      <c r="F79" s="8"/>
      <c r="G79" s="17">
        <f>Taulukko134563[[#This Row],[lopussa]]-Taulukko134563[[#This Row],[alussa]]</f>
        <v>0</v>
      </c>
      <c r="H79" s="14"/>
      <c r="I79" s="14"/>
      <c r="J79" s="18">
        <f>Taulukko134563[[#This Row],[loppu]]-Taulukko134563[[#This Row],[alku]]</f>
        <v>0</v>
      </c>
      <c r="K79" s="19">
        <f t="shared" si="2"/>
        <v>0</v>
      </c>
    </row>
    <row r="80" spans="2:11" x14ac:dyDescent="0.2">
      <c r="B80" s="10"/>
      <c r="C80" s="11"/>
      <c r="D80" s="12"/>
      <c r="E80" s="8"/>
      <c r="F80" s="8"/>
      <c r="G80" s="17">
        <f>Taulukko134563[[#This Row],[lopussa]]-Taulukko134563[[#This Row],[alussa]]</f>
        <v>0</v>
      </c>
      <c r="H80" s="14"/>
      <c r="I80" s="14"/>
      <c r="J80" s="18">
        <f>Taulukko134563[[#This Row],[loppu]]-Taulukko134563[[#This Row],[alku]]</f>
        <v>0</v>
      </c>
      <c r="K80" s="19">
        <f t="shared" si="2"/>
        <v>0</v>
      </c>
    </row>
    <row r="81" spans="2:11" x14ac:dyDescent="0.2">
      <c r="B81" s="10"/>
      <c r="C81" s="11"/>
      <c r="D81" s="12"/>
      <c r="E81" s="8"/>
      <c r="F81" s="8"/>
      <c r="G81" s="17">
        <f>Taulukko134563[[#This Row],[lopussa]]-Taulukko134563[[#This Row],[alussa]]</f>
        <v>0</v>
      </c>
      <c r="H81" s="14"/>
      <c r="I81" s="14"/>
      <c r="J81" s="18">
        <f>Taulukko134563[[#This Row],[loppu]]-Taulukko134563[[#This Row],[alku]]</f>
        <v>0</v>
      </c>
      <c r="K81" s="19">
        <f t="shared" si="2"/>
        <v>0</v>
      </c>
    </row>
    <row r="82" spans="2:11" x14ac:dyDescent="0.2">
      <c r="B82" s="10"/>
      <c r="C82" s="11"/>
      <c r="D82" s="12"/>
      <c r="E82" s="8"/>
      <c r="F82" s="8"/>
      <c r="G82" s="17">
        <f>Taulukko134563[[#This Row],[lopussa]]-Taulukko134563[[#This Row],[alussa]]</f>
        <v>0</v>
      </c>
      <c r="H82" s="14"/>
      <c r="I82" s="14"/>
      <c r="J82" s="18">
        <f>Taulukko134563[[#This Row],[loppu]]-Taulukko134563[[#This Row],[alku]]</f>
        <v>0</v>
      </c>
      <c r="K82" s="19">
        <f t="shared" si="2"/>
        <v>0</v>
      </c>
    </row>
    <row r="83" spans="2:11" x14ac:dyDescent="0.2">
      <c r="B83" s="10"/>
      <c r="C83" s="11"/>
      <c r="D83" s="12"/>
      <c r="E83" s="8"/>
      <c r="F83" s="8"/>
      <c r="G83" s="17">
        <f>Taulukko134563[[#This Row],[lopussa]]-Taulukko134563[[#This Row],[alussa]]</f>
        <v>0</v>
      </c>
      <c r="H83" s="14"/>
      <c r="I83" s="14"/>
      <c r="J83" s="18">
        <f>Taulukko134563[[#This Row],[loppu]]-Taulukko134563[[#This Row],[alku]]</f>
        <v>0</v>
      </c>
      <c r="K83" s="19">
        <f t="shared" si="2"/>
        <v>0</v>
      </c>
    </row>
    <row r="84" spans="2:11" x14ac:dyDescent="0.2">
      <c r="B84" s="10"/>
      <c r="C84" s="11"/>
      <c r="D84" s="12"/>
      <c r="E84" s="8"/>
      <c r="F84" s="8"/>
      <c r="G84" s="17">
        <f>Taulukko134563[[#This Row],[lopussa]]-Taulukko134563[[#This Row],[alussa]]</f>
        <v>0</v>
      </c>
      <c r="H84" s="14"/>
      <c r="I84" s="14"/>
      <c r="J84" s="18">
        <f>Taulukko134563[[#This Row],[loppu]]-Taulukko134563[[#This Row],[alku]]</f>
        <v>0</v>
      </c>
      <c r="K84" s="19">
        <f t="shared" si="2"/>
        <v>0</v>
      </c>
    </row>
    <row r="85" spans="2:11" x14ac:dyDescent="0.2">
      <c r="B85" s="10"/>
      <c r="C85" s="11"/>
      <c r="D85" s="12"/>
      <c r="E85" s="8"/>
      <c r="F85" s="8"/>
      <c r="G85" s="17">
        <f>Taulukko134563[[#This Row],[lopussa]]-Taulukko134563[[#This Row],[alussa]]</f>
        <v>0</v>
      </c>
      <c r="H85" s="14"/>
      <c r="I85" s="14"/>
      <c r="J85" s="18">
        <f>Taulukko134563[[#This Row],[loppu]]-Taulukko134563[[#This Row],[alku]]</f>
        <v>0</v>
      </c>
      <c r="K85" s="19">
        <f t="shared" si="2"/>
        <v>0</v>
      </c>
    </row>
    <row r="86" spans="2:11" x14ac:dyDescent="0.2">
      <c r="B86" s="10"/>
      <c r="C86" s="11"/>
      <c r="D86" s="12"/>
      <c r="E86" s="8"/>
      <c r="F86" s="8"/>
      <c r="G86" s="17">
        <f>Taulukko134563[[#This Row],[lopussa]]-Taulukko134563[[#This Row],[alussa]]</f>
        <v>0</v>
      </c>
      <c r="H86" s="14"/>
      <c r="I86" s="14"/>
      <c r="J86" s="18">
        <f>Taulukko134563[[#This Row],[loppu]]-Taulukko134563[[#This Row],[alku]]</f>
        <v>0</v>
      </c>
      <c r="K86" s="19">
        <f t="shared" si="2"/>
        <v>0</v>
      </c>
    </row>
    <row r="87" spans="2:11" x14ac:dyDescent="0.2">
      <c r="B87" s="10"/>
      <c r="C87" s="11"/>
      <c r="D87" s="12"/>
      <c r="E87" s="8"/>
      <c r="F87" s="8"/>
      <c r="G87" s="17">
        <f>Taulukko134563[[#This Row],[lopussa]]-Taulukko134563[[#This Row],[alussa]]</f>
        <v>0</v>
      </c>
      <c r="H87" s="14"/>
      <c r="I87" s="14"/>
      <c r="J87" s="18">
        <f>Taulukko134563[[#This Row],[loppu]]-Taulukko134563[[#This Row],[alku]]</f>
        <v>0</v>
      </c>
      <c r="K87" s="19">
        <f t="shared" si="2"/>
        <v>0</v>
      </c>
    </row>
    <row r="88" spans="2:11" x14ac:dyDescent="0.2">
      <c r="B88" s="10"/>
      <c r="C88" s="11"/>
      <c r="D88" s="12"/>
      <c r="E88" s="8"/>
      <c r="F88" s="8"/>
      <c r="G88" s="17">
        <f>Taulukko134563[[#This Row],[lopussa]]-Taulukko134563[[#This Row],[alussa]]</f>
        <v>0</v>
      </c>
      <c r="H88" s="14"/>
      <c r="I88" s="14"/>
      <c r="J88" s="18">
        <f>Taulukko134563[[#This Row],[loppu]]-Taulukko134563[[#This Row],[alku]]</f>
        <v>0</v>
      </c>
      <c r="K88" s="19">
        <f t="shared" si="2"/>
        <v>0</v>
      </c>
    </row>
    <row r="89" spans="2:11" x14ac:dyDescent="0.2">
      <c r="B89" s="10"/>
      <c r="C89" s="11"/>
      <c r="D89" s="12"/>
      <c r="E89" s="8"/>
      <c r="F89" s="8"/>
      <c r="G89" s="17">
        <f>Taulukko134563[[#This Row],[lopussa]]-Taulukko134563[[#This Row],[alussa]]</f>
        <v>0</v>
      </c>
      <c r="H89" s="14"/>
      <c r="I89" s="14"/>
      <c r="J89" s="18">
        <f>Taulukko134563[[#This Row],[loppu]]-Taulukko134563[[#This Row],[alku]]</f>
        <v>0</v>
      </c>
      <c r="K89" s="19">
        <f t="shared" si="2"/>
        <v>0</v>
      </c>
    </row>
    <row r="90" spans="2:11" x14ac:dyDescent="0.2">
      <c r="B90" s="10"/>
      <c r="C90" s="11"/>
      <c r="D90" s="12"/>
      <c r="E90" s="8"/>
      <c r="F90" s="8"/>
      <c r="G90" s="17">
        <f>Taulukko134563[[#This Row],[lopussa]]-Taulukko134563[[#This Row],[alussa]]</f>
        <v>0</v>
      </c>
      <c r="H90" s="14"/>
      <c r="I90" s="14"/>
      <c r="J90" s="18">
        <f>Taulukko134563[[#This Row],[loppu]]-Taulukko134563[[#This Row],[alku]]</f>
        <v>0</v>
      </c>
      <c r="K90" s="19">
        <f t="shared" si="2"/>
        <v>0</v>
      </c>
    </row>
    <row r="91" spans="2:11" x14ac:dyDescent="0.2">
      <c r="B91" s="10"/>
      <c r="C91" s="11"/>
      <c r="D91" s="12"/>
      <c r="E91" s="8"/>
      <c r="F91" s="8"/>
      <c r="G91" s="17">
        <f>Taulukko134563[[#This Row],[lopussa]]-Taulukko134563[[#This Row],[alussa]]</f>
        <v>0</v>
      </c>
      <c r="H91" s="14"/>
      <c r="I91" s="14"/>
      <c r="J91" s="18">
        <f>Taulukko134563[[#This Row],[loppu]]-Taulukko134563[[#This Row],[alku]]</f>
        <v>0</v>
      </c>
      <c r="K91" s="19">
        <f t="shared" si="2"/>
        <v>0</v>
      </c>
    </row>
    <row r="92" spans="2:11" x14ac:dyDescent="0.2">
      <c r="B92" s="10"/>
      <c r="C92" s="11"/>
      <c r="D92" s="12"/>
      <c r="E92" s="8"/>
      <c r="F92" s="8"/>
      <c r="G92" s="17">
        <f>Taulukko134563[[#This Row],[lopussa]]-Taulukko134563[[#This Row],[alussa]]</f>
        <v>0</v>
      </c>
      <c r="H92" s="14"/>
      <c r="I92" s="14"/>
      <c r="J92" s="18">
        <f>Taulukko134563[[#This Row],[loppu]]-Taulukko134563[[#This Row],[alku]]</f>
        <v>0</v>
      </c>
      <c r="K92" s="19">
        <f t="shared" si="2"/>
        <v>0</v>
      </c>
    </row>
    <row r="93" spans="2:11" x14ac:dyDescent="0.2">
      <c r="B93" s="10"/>
      <c r="C93" s="11"/>
      <c r="D93" s="12"/>
      <c r="E93" s="8"/>
      <c r="F93" s="8"/>
      <c r="G93" s="17">
        <f>Taulukko134563[[#This Row],[lopussa]]-Taulukko134563[[#This Row],[alussa]]</f>
        <v>0</v>
      </c>
      <c r="H93" s="14"/>
      <c r="I93" s="14"/>
      <c r="J93" s="18">
        <f>Taulukko134563[[#This Row],[loppu]]-Taulukko134563[[#This Row],[alku]]</f>
        <v>0</v>
      </c>
      <c r="K93" s="19">
        <f t="shared" si="2"/>
        <v>0</v>
      </c>
    </row>
    <row r="94" spans="2:11" x14ac:dyDescent="0.2">
      <c r="B94" s="10"/>
      <c r="C94" s="11"/>
      <c r="D94" s="12"/>
      <c r="E94" s="8"/>
      <c r="F94" s="8"/>
      <c r="G94" s="17">
        <f>Taulukko134563[[#This Row],[lopussa]]-Taulukko134563[[#This Row],[alussa]]</f>
        <v>0</v>
      </c>
      <c r="H94" s="14"/>
      <c r="I94" s="14"/>
      <c r="J94" s="18">
        <f>Taulukko134563[[#This Row],[loppu]]-Taulukko134563[[#This Row],[alku]]</f>
        <v>0</v>
      </c>
      <c r="K94" s="19">
        <f t="shared" si="2"/>
        <v>0</v>
      </c>
    </row>
    <row r="95" spans="2:11" x14ac:dyDescent="0.2">
      <c r="B95" s="10"/>
      <c r="C95" s="11"/>
      <c r="D95" s="12"/>
      <c r="E95" s="8"/>
      <c r="F95" s="8"/>
      <c r="G95" s="17">
        <f>Taulukko134563[[#This Row],[lopussa]]-Taulukko134563[[#This Row],[alussa]]</f>
        <v>0</v>
      </c>
      <c r="H95" s="14"/>
      <c r="I95" s="14"/>
      <c r="J95" s="18">
        <f>Taulukko134563[[#This Row],[loppu]]-Taulukko134563[[#This Row],[alku]]</f>
        <v>0</v>
      </c>
      <c r="K95" s="19">
        <f t="shared" si="2"/>
        <v>0</v>
      </c>
    </row>
    <row r="96" spans="2:11" x14ac:dyDescent="0.2">
      <c r="B96" s="10"/>
      <c r="C96" s="11"/>
      <c r="D96" s="12"/>
      <c r="E96" s="8"/>
      <c r="F96" s="8"/>
      <c r="G96" s="17">
        <f>Taulukko134563[[#This Row],[lopussa]]-Taulukko134563[[#This Row],[alussa]]</f>
        <v>0</v>
      </c>
      <c r="H96" s="14"/>
      <c r="I96" s="14"/>
      <c r="J96" s="18">
        <f>Taulukko134563[[#This Row],[loppu]]-Taulukko134563[[#This Row],[alku]]</f>
        <v>0</v>
      </c>
      <c r="K96" s="19">
        <f t="shared" si="2"/>
        <v>0</v>
      </c>
    </row>
    <row r="97" spans="2:11" x14ac:dyDescent="0.2">
      <c r="B97" s="10"/>
      <c r="C97" s="11"/>
      <c r="D97" s="12"/>
      <c r="E97" s="8"/>
      <c r="F97" s="8"/>
      <c r="G97" s="17">
        <f>Taulukko134563[[#This Row],[lopussa]]-Taulukko134563[[#This Row],[alussa]]</f>
        <v>0</v>
      </c>
      <c r="H97" s="14"/>
      <c r="I97" s="14"/>
      <c r="J97" s="18">
        <f>Taulukko134563[[#This Row],[loppu]]-Taulukko134563[[#This Row],[alku]]</f>
        <v>0</v>
      </c>
      <c r="K97" s="19">
        <f t="shared" si="2"/>
        <v>0</v>
      </c>
    </row>
    <row r="98" spans="2:11" x14ac:dyDescent="0.2">
      <c r="B98" s="10"/>
      <c r="C98" s="11"/>
      <c r="D98" s="12"/>
      <c r="E98" s="8"/>
      <c r="F98" s="8"/>
      <c r="G98" s="17">
        <f>Taulukko134563[[#This Row],[lopussa]]-Taulukko134563[[#This Row],[alussa]]</f>
        <v>0</v>
      </c>
      <c r="H98" s="14"/>
      <c r="I98" s="14"/>
      <c r="J98" s="18">
        <f>Taulukko134563[[#This Row],[loppu]]-Taulukko134563[[#This Row],[alku]]</f>
        <v>0</v>
      </c>
      <c r="K98" s="19">
        <f t="shared" si="2"/>
        <v>0</v>
      </c>
    </row>
    <row r="99" spans="2:11" x14ac:dyDescent="0.2">
      <c r="B99" s="10"/>
      <c r="C99" s="11"/>
      <c r="D99" s="12"/>
      <c r="E99" s="8"/>
      <c r="F99" s="8"/>
      <c r="G99" s="17">
        <f>Taulukko134563[[#This Row],[lopussa]]-Taulukko134563[[#This Row],[alussa]]</f>
        <v>0</v>
      </c>
      <c r="H99" s="14"/>
      <c r="I99" s="14"/>
      <c r="J99" s="18">
        <f>Taulukko134563[[#This Row],[loppu]]-Taulukko134563[[#This Row],[alku]]</f>
        <v>0</v>
      </c>
      <c r="K99" s="19">
        <f t="shared" si="2"/>
        <v>0</v>
      </c>
    </row>
    <row r="100" spans="2:11" x14ac:dyDescent="0.2">
      <c r="B100" s="10"/>
      <c r="C100" s="11"/>
      <c r="D100" s="12"/>
      <c r="E100" s="8"/>
      <c r="F100" s="8"/>
      <c r="G100" s="17">
        <f>Taulukko134563[[#This Row],[lopussa]]-Taulukko134563[[#This Row],[alussa]]</f>
        <v>0</v>
      </c>
      <c r="H100" s="14"/>
      <c r="I100" s="14"/>
      <c r="J100" s="18">
        <f>Taulukko134563[[#This Row],[loppu]]-Taulukko134563[[#This Row],[alku]]</f>
        <v>0</v>
      </c>
      <c r="K100" s="19">
        <f t="shared" si="2"/>
        <v>0</v>
      </c>
    </row>
    <row r="101" spans="2:11" x14ac:dyDescent="0.2">
      <c r="B101" s="10"/>
      <c r="C101" s="11"/>
      <c r="D101" s="12"/>
      <c r="E101" s="8"/>
      <c r="F101" s="8"/>
      <c r="G101" s="17">
        <f>Taulukko134563[[#This Row],[lopussa]]-Taulukko134563[[#This Row],[alussa]]</f>
        <v>0</v>
      </c>
      <c r="H101" s="14"/>
      <c r="I101" s="14"/>
      <c r="J101" s="18">
        <f>Taulukko134563[[#This Row],[loppu]]-Taulukko134563[[#This Row],[alku]]</f>
        <v>0</v>
      </c>
      <c r="K101" s="19">
        <f t="shared" si="2"/>
        <v>0</v>
      </c>
    </row>
    <row r="102" spans="2:11" x14ac:dyDescent="0.2">
      <c r="B102" s="10"/>
      <c r="C102" s="11"/>
      <c r="D102" s="12"/>
      <c r="E102" s="8"/>
      <c r="F102" s="8"/>
      <c r="G102" s="17">
        <f>Taulukko134563[[#This Row],[lopussa]]-Taulukko134563[[#This Row],[alussa]]</f>
        <v>0</v>
      </c>
      <c r="H102" s="14"/>
      <c r="I102" s="14"/>
      <c r="J102" s="18">
        <f>Taulukko134563[[#This Row],[loppu]]-Taulukko134563[[#This Row],[alku]]</f>
        <v>0</v>
      </c>
      <c r="K102" s="19">
        <f t="shared" si="2"/>
        <v>0</v>
      </c>
    </row>
    <row r="103" spans="2:11" x14ac:dyDescent="0.2">
      <c r="B103" s="10"/>
      <c r="C103" s="11"/>
      <c r="D103" s="12"/>
      <c r="E103" s="8"/>
      <c r="F103" s="8"/>
      <c r="G103" s="17">
        <f>Taulukko134563[[#This Row],[lopussa]]-Taulukko134563[[#This Row],[alussa]]</f>
        <v>0</v>
      </c>
      <c r="H103" s="14"/>
      <c r="I103" s="14"/>
      <c r="J103" s="18">
        <f>Taulukko134563[[#This Row],[loppu]]-Taulukko134563[[#This Row],[alku]]</f>
        <v>0</v>
      </c>
      <c r="K103" s="19">
        <f t="shared" si="2"/>
        <v>0</v>
      </c>
    </row>
    <row r="104" spans="2:11" x14ac:dyDescent="0.2">
      <c r="B104" s="10"/>
      <c r="C104" s="11"/>
      <c r="D104" s="12"/>
      <c r="E104" s="8"/>
      <c r="F104" s="8"/>
      <c r="G104" s="17">
        <f>Taulukko134563[[#This Row],[lopussa]]-Taulukko134563[[#This Row],[alussa]]</f>
        <v>0</v>
      </c>
      <c r="H104" s="14"/>
      <c r="I104" s="14"/>
      <c r="J104" s="18">
        <f>Taulukko134563[[#This Row],[loppu]]-Taulukko134563[[#This Row],[alku]]</f>
        <v>0</v>
      </c>
      <c r="K104" s="19">
        <f t="shared" si="2"/>
        <v>0</v>
      </c>
    </row>
    <row r="105" spans="2:11" x14ac:dyDescent="0.2">
      <c r="B105" s="10"/>
      <c r="C105" s="11"/>
      <c r="D105" s="12"/>
      <c r="E105" s="8"/>
      <c r="F105" s="8"/>
      <c r="G105" s="17">
        <f>Taulukko134563[[#This Row],[lopussa]]-Taulukko134563[[#This Row],[alussa]]</f>
        <v>0</v>
      </c>
      <c r="H105" s="14"/>
      <c r="I105" s="14"/>
      <c r="J105" s="18">
        <f>Taulukko134563[[#This Row],[loppu]]-Taulukko134563[[#This Row],[alku]]</f>
        <v>0</v>
      </c>
      <c r="K105" s="19">
        <f t="shared" si="2"/>
        <v>0</v>
      </c>
    </row>
    <row r="106" spans="2:11" x14ac:dyDescent="0.2">
      <c r="B106" s="10"/>
      <c r="C106" s="11"/>
      <c r="D106" s="12"/>
      <c r="E106" s="8"/>
      <c r="F106" s="8"/>
      <c r="G106" s="17">
        <f>Taulukko134563[[#This Row],[lopussa]]-Taulukko134563[[#This Row],[alussa]]</f>
        <v>0</v>
      </c>
      <c r="H106" s="14"/>
      <c r="I106" s="14"/>
      <c r="J106" s="18">
        <f>Taulukko134563[[#This Row],[loppu]]-Taulukko134563[[#This Row],[alku]]</f>
        <v>0</v>
      </c>
      <c r="K106" s="19">
        <f t="shared" si="2"/>
        <v>0</v>
      </c>
    </row>
    <row r="107" spans="2:11" x14ac:dyDescent="0.2">
      <c r="B107" s="10"/>
      <c r="C107" s="11"/>
      <c r="D107" s="12"/>
      <c r="E107" s="8"/>
      <c r="F107" s="8"/>
      <c r="G107" s="17">
        <f>Taulukko134563[[#This Row],[lopussa]]-Taulukko134563[[#This Row],[alussa]]</f>
        <v>0</v>
      </c>
      <c r="H107" s="14"/>
      <c r="I107" s="14"/>
      <c r="J107" s="18">
        <f>Taulukko134563[[#This Row],[loppu]]-Taulukko134563[[#This Row],[alku]]</f>
        <v>0</v>
      </c>
      <c r="K107" s="19">
        <f t="shared" si="2"/>
        <v>0</v>
      </c>
    </row>
    <row r="108" spans="2:11" x14ac:dyDescent="0.2">
      <c r="B108" s="10"/>
      <c r="C108" s="11"/>
      <c r="D108" s="12"/>
      <c r="E108" s="8"/>
      <c r="F108" s="8"/>
      <c r="G108" s="17">
        <f>Taulukko134563[[#This Row],[lopussa]]-Taulukko134563[[#This Row],[alussa]]</f>
        <v>0</v>
      </c>
      <c r="H108" s="14"/>
      <c r="I108" s="14"/>
      <c r="J108" s="18">
        <f>Taulukko134563[[#This Row],[loppu]]-Taulukko134563[[#This Row],[alku]]</f>
        <v>0</v>
      </c>
      <c r="K108" s="19">
        <f t="shared" si="2"/>
        <v>0</v>
      </c>
    </row>
    <row r="109" spans="2:11" x14ac:dyDescent="0.2">
      <c r="B109" s="10"/>
      <c r="C109" s="11"/>
      <c r="D109" s="12"/>
      <c r="E109" s="8"/>
      <c r="F109" s="8"/>
      <c r="G109" s="17">
        <f>Taulukko134563[[#This Row],[lopussa]]-Taulukko134563[[#This Row],[alussa]]</f>
        <v>0</v>
      </c>
      <c r="H109" s="14"/>
      <c r="I109" s="14"/>
      <c r="J109" s="18">
        <f>Taulukko134563[[#This Row],[loppu]]-Taulukko134563[[#This Row],[alku]]</f>
        <v>0</v>
      </c>
      <c r="K109" s="19">
        <f t="shared" si="2"/>
        <v>0</v>
      </c>
    </row>
    <row r="110" spans="2:11" x14ac:dyDescent="0.2">
      <c r="B110" s="10"/>
      <c r="C110" s="11"/>
      <c r="D110" s="12"/>
      <c r="E110" s="8"/>
      <c r="F110" s="8"/>
      <c r="G110" s="17">
        <f>Taulukko134563[[#This Row],[lopussa]]-Taulukko134563[[#This Row],[alussa]]</f>
        <v>0</v>
      </c>
      <c r="H110" s="14"/>
      <c r="I110" s="14"/>
      <c r="J110" s="18">
        <f>Taulukko134563[[#This Row],[loppu]]-Taulukko134563[[#This Row],[alku]]</f>
        <v>0</v>
      </c>
      <c r="K110" s="19">
        <f t="shared" si="2"/>
        <v>0</v>
      </c>
    </row>
    <row r="111" spans="2:11" x14ac:dyDescent="0.2">
      <c r="B111" s="10"/>
      <c r="C111" s="11"/>
      <c r="D111" s="12"/>
      <c r="E111" s="8"/>
      <c r="F111" s="8"/>
      <c r="G111" s="17">
        <f>Taulukko134563[[#This Row],[lopussa]]-Taulukko134563[[#This Row],[alussa]]</f>
        <v>0</v>
      </c>
      <c r="H111" s="14"/>
      <c r="I111" s="14"/>
      <c r="J111" s="18">
        <f>Taulukko134563[[#This Row],[loppu]]-Taulukko134563[[#This Row],[alku]]</f>
        <v>0</v>
      </c>
      <c r="K111" s="19">
        <f t="shared" si="2"/>
        <v>0</v>
      </c>
    </row>
    <row r="112" spans="2:11" x14ac:dyDescent="0.2">
      <c r="B112" s="10"/>
      <c r="C112" s="11"/>
      <c r="D112" s="12"/>
      <c r="E112" s="8"/>
      <c r="F112" s="8"/>
      <c r="G112" s="17">
        <f>Taulukko134563[[#This Row],[lopussa]]-Taulukko134563[[#This Row],[alussa]]</f>
        <v>0</v>
      </c>
      <c r="H112" s="14"/>
      <c r="I112" s="14"/>
      <c r="J112" s="18">
        <f>Taulukko134563[[#This Row],[loppu]]-Taulukko134563[[#This Row],[alku]]</f>
        <v>0</v>
      </c>
      <c r="K112" s="19">
        <f t="shared" si="2"/>
        <v>0</v>
      </c>
    </row>
    <row r="113" spans="2:11" x14ac:dyDescent="0.2">
      <c r="B113" s="10"/>
      <c r="C113" s="11"/>
      <c r="D113" s="12"/>
      <c r="E113" s="8"/>
      <c r="F113" s="8"/>
      <c r="G113" s="17">
        <f>Taulukko134563[[#This Row],[lopussa]]-Taulukko134563[[#This Row],[alussa]]</f>
        <v>0</v>
      </c>
      <c r="H113" s="14"/>
      <c r="I113" s="14"/>
      <c r="J113" s="18">
        <f>Taulukko134563[[#This Row],[loppu]]-Taulukko134563[[#This Row],[alku]]</f>
        <v>0</v>
      </c>
      <c r="K113" s="19">
        <f t="shared" si="2"/>
        <v>0</v>
      </c>
    </row>
    <row r="114" spans="2:11" x14ac:dyDescent="0.2">
      <c r="B114" s="10"/>
      <c r="C114" s="11"/>
      <c r="D114" s="12"/>
      <c r="E114" s="8"/>
      <c r="F114" s="8"/>
      <c r="G114" s="17">
        <f>Taulukko134563[[#This Row],[lopussa]]-Taulukko134563[[#This Row],[alussa]]</f>
        <v>0</v>
      </c>
      <c r="H114" s="14"/>
      <c r="I114" s="14"/>
      <c r="J114" s="18">
        <f>Taulukko134563[[#This Row],[loppu]]-Taulukko134563[[#This Row],[alku]]</f>
        <v>0</v>
      </c>
      <c r="K114" s="19">
        <f t="shared" si="2"/>
        <v>0</v>
      </c>
    </row>
    <row r="115" spans="2:11" x14ac:dyDescent="0.2">
      <c r="B115" s="10"/>
      <c r="C115" s="11"/>
      <c r="D115" s="12"/>
      <c r="E115" s="8"/>
      <c r="F115" s="8"/>
      <c r="G115" s="17">
        <f>Taulukko134563[[#This Row],[lopussa]]-Taulukko134563[[#This Row],[alussa]]</f>
        <v>0</v>
      </c>
      <c r="H115" s="14"/>
      <c r="I115" s="14"/>
      <c r="J115" s="18">
        <f>Taulukko134563[[#This Row],[loppu]]-Taulukko134563[[#This Row],[alku]]</f>
        <v>0</v>
      </c>
      <c r="K115" s="19">
        <f t="shared" si="2"/>
        <v>0</v>
      </c>
    </row>
    <row r="116" spans="2:11" x14ac:dyDescent="0.2">
      <c r="B116" s="10"/>
      <c r="C116" s="11"/>
      <c r="D116" s="12"/>
      <c r="E116" s="8"/>
      <c r="F116" s="8"/>
      <c r="G116" s="17">
        <f>Taulukko134563[[#This Row],[lopussa]]-Taulukko134563[[#This Row],[alussa]]</f>
        <v>0</v>
      </c>
      <c r="H116" s="14"/>
      <c r="I116" s="14"/>
      <c r="J116" s="18">
        <f>Taulukko134563[[#This Row],[loppu]]-Taulukko134563[[#This Row],[alku]]</f>
        <v>0</v>
      </c>
      <c r="K116" s="19">
        <f t="shared" si="2"/>
        <v>0</v>
      </c>
    </row>
    <row r="117" spans="2:11" x14ac:dyDescent="0.2">
      <c r="B117" s="10"/>
      <c r="C117" s="11"/>
      <c r="D117" s="12"/>
      <c r="E117" s="8"/>
      <c r="F117" s="8"/>
      <c r="G117" s="17">
        <f>Taulukko134563[[#This Row],[lopussa]]-Taulukko134563[[#This Row],[alussa]]</f>
        <v>0</v>
      </c>
      <c r="H117" s="14"/>
      <c r="I117" s="14"/>
      <c r="J117" s="18">
        <f>Taulukko134563[[#This Row],[loppu]]-Taulukko134563[[#This Row],[alku]]</f>
        <v>0</v>
      </c>
      <c r="K117" s="19">
        <f t="shared" si="2"/>
        <v>0</v>
      </c>
    </row>
    <row r="118" spans="2:11" x14ac:dyDescent="0.2">
      <c r="B118" s="10"/>
      <c r="C118" s="11"/>
      <c r="D118" s="12"/>
      <c r="E118" s="8"/>
      <c r="F118" s="8"/>
      <c r="G118" s="17">
        <f>Taulukko134563[[#This Row],[lopussa]]-Taulukko134563[[#This Row],[alussa]]</f>
        <v>0</v>
      </c>
      <c r="H118" s="14"/>
      <c r="I118" s="14"/>
      <c r="J118" s="18">
        <f>Taulukko134563[[#This Row],[loppu]]-Taulukko134563[[#This Row],[alku]]</f>
        <v>0</v>
      </c>
      <c r="K118" s="19">
        <f t="shared" si="2"/>
        <v>0</v>
      </c>
    </row>
    <row r="119" spans="2:11" x14ac:dyDescent="0.2">
      <c r="B119" s="10"/>
      <c r="C119" s="11"/>
      <c r="D119" s="12"/>
      <c r="E119" s="8"/>
      <c r="F119" s="8"/>
      <c r="G119" s="17">
        <f>Taulukko134563[[#This Row],[lopussa]]-Taulukko134563[[#This Row],[alussa]]</f>
        <v>0</v>
      </c>
      <c r="H119" s="14"/>
      <c r="I119" s="14"/>
      <c r="J119" s="18">
        <f>Taulukko134563[[#This Row],[loppu]]-Taulukko134563[[#This Row],[alku]]</f>
        <v>0</v>
      </c>
      <c r="K119" s="19">
        <f t="shared" si="2"/>
        <v>0</v>
      </c>
    </row>
    <row r="120" spans="2:11" x14ac:dyDescent="0.2">
      <c r="B120" s="10"/>
      <c r="C120" s="11"/>
      <c r="D120" s="12"/>
      <c r="E120" s="8"/>
      <c r="F120" s="8"/>
      <c r="G120" s="17">
        <f>Taulukko134563[[#This Row],[lopussa]]-Taulukko134563[[#This Row],[alussa]]</f>
        <v>0</v>
      </c>
      <c r="H120" s="14"/>
      <c r="I120" s="14"/>
      <c r="J120" s="18">
        <f>Taulukko134563[[#This Row],[loppu]]-Taulukko134563[[#This Row],[alku]]</f>
        <v>0</v>
      </c>
      <c r="K120" s="19">
        <f t="shared" si="2"/>
        <v>0</v>
      </c>
    </row>
    <row r="121" spans="2:11" x14ac:dyDescent="0.2">
      <c r="B121" s="10"/>
      <c r="C121" s="11"/>
      <c r="D121" s="12"/>
      <c r="E121" s="8"/>
      <c r="F121" s="8"/>
      <c r="G121" s="17">
        <f>Taulukko134563[[#This Row],[lopussa]]-Taulukko134563[[#This Row],[alussa]]</f>
        <v>0</v>
      </c>
      <c r="H121" s="14"/>
      <c r="I121" s="14"/>
      <c r="J121" s="18">
        <f>Taulukko134563[[#This Row],[loppu]]-Taulukko134563[[#This Row],[alku]]</f>
        <v>0</v>
      </c>
      <c r="K121" s="19">
        <f t="shared" si="2"/>
        <v>0</v>
      </c>
    </row>
    <row r="122" spans="2:11" x14ac:dyDescent="0.2">
      <c r="B122" s="10"/>
      <c r="C122" s="11"/>
      <c r="D122" s="12"/>
      <c r="E122" s="8"/>
      <c r="F122" s="8"/>
      <c r="G122" s="17">
        <f>Taulukko134563[[#This Row],[lopussa]]-Taulukko134563[[#This Row],[alussa]]</f>
        <v>0</v>
      </c>
      <c r="H122" s="14"/>
      <c r="I122" s="14"/>
      <c r="J122" s="18">
        <f>Taulukko134563[[#This Row],[loppu]]-Taulukko134563[[#This Row],[alku]]</f>
        <v>0</v>
      </c>
      <c r="K122" s="19">
        <f t="shared" si="2"/>
        <v>0</v>
      </c>
    </row>
    <row r="123" spans="2:11" x14ac:dyDescent="0.2">
      <c r="B123" s="10"/>
      <c r="C123" s="11"/>
      <c r="D123" s="12"/>
      <c r="E123" s="8"/>
      <c r="F123" s="8"/>
      <c r="G123" s="17">
        <f>Taulukko134563[[#This Row],[lopussa]]-Taulukko134563[[#This Row],[alussa]]</f>
        <v>0</v>
      </c>
      <c r="H123" s="14"/>
      <c r="I123" s="14"/>
      <c r="J123" s="18">
        <f>Taulukko134563[[#This Row],[loppu]]-Taulukko134563[[#This Row],[alku]]</f>
        <v>0</v>
      </c>
      <c r="K123" s="19">
        <f t="shared" si="2"/>
        <v>0</v>
      </c>
    </row>
    <row r="124" spans="2:11" x14ac:dyDescent="0.2">
      <c r="B124" s="10"/>
      <c r="C124" s="11"/>
      <c r="D124" s="12"/>
      <c r="E124" s="8"/>
      <c r="F124" s="8"/>
      <c r="G124" s="17">
        <f>Taulukko134563[[#This Row],[lopussa]]-Taulukko134563[[#This Row],[alussa]]</f>
        <v>0</v>
      </c>
      <c r="H124" s="14"/>
      <c r="I124" s="14"/>
      <c r="J124" s="18">
        <f>Taulukko134563[[#This Row],[loppu]]-Taulukko134563[[#This Row],[alku]]</f>
        <v>0</v>
      </c>
      <c r="K124" s="19">
        <f t="shared" si="2"/>
        <v>0</v>
      </c>
    </row>
    <row r="125" spans="2:11" x14ac:dyDescent="0.2">
      <c r="B125" s="10"/>
      <c r="C125" s="11"/>
      <c r="D125" s="12"/>
      <c r="E125" s="8"/>
      <c r="F125" s="8"/>
      <c r="G125" s="17">
        <f>Taulukko134563[[#This Row],[lopussa]]-Taulukko134563[[#This Row],[alussa]]</f>
        <v>0</v>
      </c>
      <c r="H125" s="14"/>
      <c r="I125" s="14"/>
      <c r="J125" s="18">
        <f>Taulukko134563[[#This Row],[loppu]]-Taulukko134563[[#This Row],[alku]]</f>
        <v>0</v>
      </c>
      <c r="K125" s="19">
        <f t="shared" si="2"/>
        <v>0</v>
      </c>
    </row>
    <row r="126" spans="2:11" x14ac:dyDescent="0.2">
      <c r="B126" s="10"/>
      <c r="C126" s="11"/>
      <c r="D126" s="12"/>
      <c r="E126" s="8"/>
      <c r="F126" s="8"/>
      <c r="G126" s="17">
        <f>Taulukko134563[[#This Row],[lopussa]]-Taulukko134563[[#This Row],[alussa]]</f>
        <v>0</v>
      </c>
      <c r="H126" s="14"/>
      <c r="I126" s="14"/>
      <c r="J126" s="18">
        <f>Taulukko134563[[#This Row],[loppu]]-Taulukko134563[[#This Row],[alku]]</f>
        <v>0</v>
      </c>
      <c r="K126" s="19">
        <f t="shared" si="2"/>
        <v>0</v>
      </c>
    </row>
    <row r="127" spans="2:11" x14ac:dyDescent="0.2">
      <c r="B127" s="10"/>
      <c r="C127" s="11"/>
      <c r="D127" s="12"/>
      <c r="E127" s="8"/>
      <c r="F127" s="8"/>
      <c r="G127" s="17">
        <f>Taulukko134563[[#This Row],[lopussa]]-Taulukko134563[[#This Row],[alussa]]</f>
        <v>0</v>
      </c>
      <c r="H127" s="14"/>
      <c r="I127" s="14"/>
      <c r="J127" s="18">
        <f>Taulukko134563[[#This Row],[loppu]]-Taulukko134563[[#This Row],[alku]]</f>
        <v>0</v>
      </c>
      <c r="K127" s="19">
        <f t="shared" si="2"/>
        <v>0</v>
      </c>
    </row>
    <row r="128" spans="2:11" x14ac:dyDescent="0.2">
      <c r="B128" s="10"/>
      <c r="C128" s="11"/>
      <c r="D128" s="12"/>
      <c r="E128" s="8"/>
      <c r="F128" s="8"/>
      <c r="G128" s="17">
        <f>Taulukko134563[[#This Row],[lopussa]]-Taulukko134563[[#This Row],[alussa]]</f>
        <v>0</v>
      </c>
      <c r="H128" s="14"/>
      <c r="I128" s="14"/>
      <c r="J128" s="18">
        <f>Taulukko134563[[#This Row],[loppu]]-Taulukko134563[[#This Row],[alku]]</f>
        <v>0</v>
      </c>
      <c r="K128" s="19">
        <f t="shared" ref="K128:K191" si="3">INT((I128-H128)*1440)</f>
        <v>0</v>
      </c>
    </row>
    <row r="129" spans="2:11" x14ac:dyDescent="0.2">
      <c r="B129" s="10"/>
      <c r="C129" s="11"/>
      <c r="D129" s="12"/>
      <c r="E129" s="8"/>
      <c r="F129" s="8"/>
      <c r="G129" s="17">
        <f>Taulukko134563[[#This Row],[lopussa]]-Taulukko134563[[#This Row],[alussa]]</f>
        <v>0</v>
      </c>
      <c r="H129" s="14"/>
      <c r="I129" s="14"/>
      <c r="J129" s="18">
        <f>Taulukko134563[[#This Row],[loppu]]-Taulukko134563[[#This Row],[alku]]</f>
        <v>0</v>
      </c>
      <c r="K129" s="19">
        <f t="shared" si="3"/>
        <v>0</v>
      </c>
    </row>
    <row r="130" spans="2:11" x14ac:dyDescent="0.2">
      <c r="B130" s="10"/>
      <c r="C130" s="11"/>
      <c r="D130" s="12"/>
      <c r="E130" s="8"/>
      <c r="F130" s="8"/>
      <c r="G130" s="17">
        <f>Taulukko134563[[#This Row],[lopussa]]-Taulukko134563[[#This Row],[alussa]]</f>
        <v>0</v>
      </c>
      <c r="H130" s="14"/>
      <c r="I130" s="14"/>
      <c r="J130" s="18">
        <f>Taulukko134563[[#This Row],[loppu]]-Taulukko134563[[#This Row],[alku]]</f>
        <v>0</v>
      </c>
      <c r="K130" s="19">
        <f t="shared" si="3"/>
        <v>0</v>
      </c>
    </row>
    <row r="131" spans="2:11" x14ac:dyDescent="0.2">
      <c r="B131" s="10"/>
      <c r="C131" s="11"/>
      <c r="D131" s="12"/>
      <c r="E131" s="8"/>
      <c r="F131" s="8"/>
      <c r="G131" s="17">
        <f>Taulukko134563[[#This Row],[lopussa]]-Taulukko134563[[#This Row],[alussa]]</f>
        <v>0</v>
      </c>
      <c r="H131" s="14"/>
      <c r="I131" s="14"/>
      <c r="J131" s="18">
        <f>Taulukko134563[[#This Row],[loppu]]-Taulukko134563[[#This Row],[alku]]</f>
        <v>0</v>
      </c>
      <c r="K131" s="19">
        <f t="shared" si="3"/>
        <v>0</v>
      </c>
    </row>
    <row r="132" spans="2:11" x14ac:dyDescent="0.2">
      <c r="B132" s="10"/>
      <c r="C132" s="11"/>
      <c r="D132" s="12"/>
      <c r="E132" s="8"/>
      <c r="F132" s="8"/>
      <c r="G132" s="17">
        <f>Taulukko134563[[#This Row],[lopussa]]-Taulukko134563[[#This Row],[alussa]]</f>
        <v>0</v>
      </c>
      <c r="H132" s="14"/>
      <c r="I132" s="14"/>
      <c r="J132" s="18">
        <f>Taulukko134563[[#This Row],[loppu]]-Taulukko134563[[#This Row],[alku]]</f>
        <v>0</v>
      </c>
      <c r="K132" s="19">
        <f t="shared" si="3"/>
        <v>0</v>
      </c>
    </row>
    <row r="133" spans="2:11" x14ac:dyDescent="0.2">
      <c r="B133" s="10"/>
      <c r="C133" s="11"/>
      <c r="D133" s="12"/>
      <c r="E133" s="8"/>
      <c r="F133" s="8"/>
      <c r="G133" s="17">
        <f>Taulukko134563[[#This Row],[lopussa]]-Taulukko134563[[#This Row],[alussa]]</f>
        <v>0</v>
      </c>
      <c r="H133" s="14"/>
      <c r="I133" s="14"/>
      <c r="J133" s="18">
        <f>Taulukko134563[[#This Row],[loppu]]-Taulukko134563[[#This Row],[alku]]</f>
        <v>0</v>
      </c>
      <c r="K133" s="19">
        <f t="shared" si="3"/>
        <v>0</v>
      </c>
    </row>
    <row r="134" spans="2:11" x14ac:dyDescent="0.2">
      <c r="B134" s="10"/>
      <c r="C134" s="11"/>
      <c r="D134" s="12"/>
      <c r="E134" s="8"/>
      <c r="F134" s="8"/>
      <c r="G134" s="17">
        <f>Taulukko134563[[#This Row],[lopussa]]-Taulukko134563[[#This Row],[alussa]]</f>
        <v>0</v>
      </c>
      <c r="H134" s="14"/>
      <c r="I134" s="14"/>
      <c r="J134" s="18">
        <f>Taulukko134563[[#This Row],[loppu]]-Taulukko134563[[#This Row],[alku]]</f>
        <v>0</v>
      </c>
      <c r="K134" s="19">
        <f t="shared" si="3"/>
        <v>0</v>
      </c>
    </row>
    <row r="135" spans="2:11" x14ac:dyDescent="0.2">
      <c r="B135" s="10"/>
      <c r="C135" s="11"/>
      <c r="D135" s="12"/>
      <c r="E135" s="8"/>
      <c r="F135" s="8"/>
      <c r="G135" s="17">
        <f>Taulukko134563[[#This Row],[lopussa]]-Taulukko134563[[#This Row],[alussa]]</f>
        <v>0</v>
      </c>
      <c r="H135" s="14"/>
      <c r="I135" s="14"/>
      <c r="J135" s="18">
        <f>Taulukko134563[[#This Row],[loppu]]-Taulukko134563[[#This Row],[alku]]</f>
        <v>0</v>
      </c>
      <c r="K135" s="19">
        <f t="shared" si="3"/>
        <v>0</v>
      </c>
    </row>
    <row r="136" spans="2:11" x14ac:dyDescent="0.2">
      <c r="B136" s="10"/>
      <c r="C136" s="11"/>
      <c r="D136" s="12"/>
      <c r="E136" s="8"/>
      <c r="F136" s="8"/>
      <c r="G136" s="17">
        <f>Taulukko134563[[#This Row],[lopussa]]-Taulukko134563[[#This Row],[alussa]]</f>
        <v>0</v>
      </c>
      <c r="H136" s="14"/>
      <c r="I136" s="14"/>
      <c r="J136" s="18">
        <f>Taulukko134563[[#This Row],[loppu]]-Taulukko134563[[#This Row],[alku]]</f>
        <v>0</v>
      </c>
      <c r="K136" s="19">
        <f t="shared" si="3"/>
        <v>0</v>
      </c>
    </row>
    <row r="137" spans="2:11" x14ac:dyDescent="0.2">
      <c r="B137" s="10"/>
      <c r="C137" s="11"/>
      <c r="D137" s="12"/>
      <c r="E137" s="8"/>
      <c r="F137" s="8"/>
      <c r="G137" s="17">
        <f>Taulukko134563[[#This Row],[lopussa]]-Taulukko134563[[#This Row],[alussa]]</f>
        <v>0</v>
      </c>
      <c r="H137" s="14"/>
      <c r="I137" s="14"/>
      <c r="J137" s="18">
        <f>Taulukko134563[[#This Row],[loppu]]-Taulukko134563[[#This Row],[alku]]</f>
        <v>0</v>
      </c>
      <c r="K137" s="19">
        <f t="shared" si="3"/>
        <v>0</v>
      </c>
    </row>
    <row r="138" spans="2:11" x14ac:dyDescent="0.2">
      <c r="B138" s="10"/>
      <c r="C138" s="11"/>
      <c r="D138" s="12"/>
      <c r="E138" s="8"/>
      <c r="F138" s="8"/>
      <c r="G138" s="17">
        <f>Taulukko134563[[#This Row],[lopussa]]-Taulukko134563[[#This Row],[alussa]]</f>
        <v>0</v>
      </c>
      <c r="H138" s="14"/>
      <c r="I138" s="14"/>
      <c r="J138" s="18">
        <f>Taulukko134563[[#This Row],[loppu]]-Taulukko134563[[#This Row],[alku]]</f>
        <v>0</v>
      </c>
      <c r="K138" s="19">
        <f t="shared" si="3"/>
        <v>0</v>
      </c>
    </row>
    <row r="139" spans="2:11" x14ac:dyDescent="0.2">
      <c r="B139" s="10"/>
      <c r="C139" s="11"/>
      <c r="D139" s="12"/>
      <c r="E139" s="8"/>
      <c r="F139" s="8"/>
      <c r="G139" s="17">
        <f>Taulukko134563[[#This Row],[lopussa]]-Taulukko134563[[#This Row],[alussa]]</f>
        <v>0</v>
      </c>
      <c r="H139" s="14"/>
      <c r="I139" s="14"/>
      <c r="J139" s="18">
        <f>Taulukko134563[[#This Row],[loppu]]-Taulukko134563[[#This Row],[alku]]</f>
        <v>0</v>
      </c>
      <c r="K139" s="19">
        <f t="shared" si="3"/>
        <v>0</v>
      </c>
    </row>
    <row r="140" spans="2:11" x14ac:dyDescent="0.2">
      <c r="B140" s="10"/>
      <c r="C140" s="11"/>
      <c r="D140" s="12"/>
      <c r="E140" s="8"/>
      <c r="F140" s="8"/>
      <c r="G140" s="17">
        <f>Taulukko134563[[#This Row],[lopussa]]-Taulukko134563[[#This Row],[alussa]]</f>
        <v>0</v>
      </c>
      <c r="H140" s="14"/>
      <c r="I140" s="14"/>
      <c r="J140" s="18">
        <f>Taulukko134563[[#This Row],[loppu]]-Taulukko134563[[#This Row],[alku]]</f>
        <v>0</v>
      </c>
      <c r="K140" s="19">
        <f t="shared" si="3"/>
        <v>0</v>
      </c>
    </row>
    <row r="141" spans="2:11" x14ac:dyDescent="0.2">
      <c r="B141" s="10"/>
      <c r="C141" s="11"/>
      <c r="D141" s="12"/>
      <c r="E141" s="8"/>
      <c r="F141" s="8"/>
      <c r="G141" s="17">
        <f>Taulukko134563[[#This Row],[lopussa]]-Taulukko134563[[#This Row],[alussa]]</f>
        <v>0</v>
      </c>
      <c r="H141" s="14"/>
      <c r="I141" s="14"/>
      <c r="J141" s="18">
        <f>Taulukko134563[[#This Row],[loppu]]-Taulukko134563[[#This Row],[alku]]</f>
        <v>0</v>
      </c>
      <c r="K141" s="19">
        <f t="shared" si="3"/>
        <v>0</v>
      </c>
    </row>
    <row r="142" spans="2:11" x14ac:dyDescent="0.2">
      <c r="B142" s="10"/>
      <c r="C142" s="11"/>
      <c r="D142" s="12"/>
      <c r="E142" s="8"/>
      <c r="F142" s="8"/>
      <c r="G142" s="17">
        <f>Taulukko134563[[#This Row],[lopussa]]-Taulukko134563[[#This Row],[alussa]]</f>
        <v>0</v>
      </c>
      <c r="H142" s="14"/>
      <c r="I142" s="14"/>
      <c r="J142" s="18">
        <f>Taulukko134563[[#This Row],[loppu]]-Taulukko134563[[#This Row],[alku]]</f>
        <v>0</v>
      </c>
      <c r="K142" s="19">
        <f t="shared" si="3"/>
        <v>0</v>
      </c>
    </row>
    <row r="143" spans="2:11" x14ac:dyDescent="0.2">
      <c r="B143" s="10"/>
      <c r="C143" s="11"/>
      <c r="D143" s="12"/>
      <c r="E143" s="8"/>
      <c r="F143" s="8"/>
      <c r="G143" s="17">
        <f>Taulukko134563[[#This Row],[lopussa]]-Taulukko134563[[#This Row],[alussa]]</f>
        <v>0</v>
      </c>
      <c r="H143" s="14"/>
      <c r="I143" s="14"/>
      <c r="J143" s="18">
        <f>Taulukko134563[[#This Row],[loppu]]-Taulukko134563[[#This Row],[alku]]</f>
        <v>0</v>
      </c>
      <c r="K143" s="19">
        <f t="shared" si="3"/>
        <v>0</v>
      </c>
    </row>
    <row r="144" spans="2:11" x14ac:dyDescent="0.2">
      <c r="B144" s="10"/>
      <c r="C144" s="11"/>
      <c r="D144" s="12"/>
      <c r="E144" s="8"/>
      <c r="F144" s="8"/>
      <c r="G144" s="17">
        <f>Taulukko134563[[#This Row],[lopussa]]-Taulukko134563[[#This Row],[alussa]]</f>
        <v>0</v>
      </c>
      <c r="H144" s="14"/>
      <c r="I144" s="14"/>
      <c r="J144" s="18">
        <f>Taulukko134563[[#This Row],[loppu]]-Taulukko134563[[#This Row],[alku]]</f>
        <v>0</v>
      </c>
      <c r="K144" s="19">
        <f t="shared" si="3"/>
        <v>0</v>
      </c>
    </row>
    <row r="145" spans="2:11" x14ac:dyDescent="0.2">
      <c r="B145" s="10"/>
      <c r="C145" s="11"/>
      <c r="D145" s="12"/>
      <c r="E145" s="8"/>
      <c r="F145" s="8"/>
      <c r="G145" s="17">
        <f>Taulukko134563[[#This Row],[lopussa]]-Taulukko134563[[#This Row],[alussa]]</f>
        <v>0</v>
      </c>
      <c r="H145" s="14"/>
      <c r="I145" s="14"/>
      <c r="J145" s="18">
        <f>Taulukko134563[[#This Row],[loppu]]-Taulukko134563[[#This Row],[alku]]</f>
        <v>0</v>
      </c>
      <c r="K145" s="19">
        <f t="shared" si="3"/>
        <v>0</v>
      </c>
    </row>
    <row r="146" spans="2:11" x14ac:dyDescent="0.2">
      <c r="B146" s="10"/>
      <c r="C146" s="11"/>
      <c r="D146" s="12"/>
      <c r="E146" s="8"/>
      <c r="F146" s="8"/>
      <c r="G146" s="17">
        <f>Taulukko134563[[#This Row],[lopussa]]-Taulukko134563[[#This Row],[alussa]]</f>
        <v>0</v>
      </c>
      <c r="H146" s="14"/>
      <c r="I146" s="14"/>
      <c r="J146" s="18">
        <f>Taulukko134563[[#This Row],[loppu]]-Taulukko134563[[#This Row],[alku]]</f>
        <v>0</v>
      </c>
      <c r="K146" s="19">
        <f t="shared" si="3"/>
        <v>0</v>
      </c>
    </row>
    <row r="147" spans="2:11" x14ac:dyDescent="0.2">
      <c r="B147" s="10"/>
      <c r="C147" s="11"/>
      <c r="D147" s="12"/>
      <c r="E147" s="8"/>
      <c r="F147" s="8"/>
      <c r="G147" s="17">
        <f>Taulukko134563[[#This Row],[lopussa]]-Taulukko134563[[#This Row],[alussa]]</f>
        <v>0</v>
      </c>
      <c r="H147" s="14"/>
      <c r="I147" s="14"/>
      <c r="J147" s="18">
        <f>Taulukko134563[[#This Row],[loppu]]-Taulukko134563[[#This Row],[alku]]</f>
        <v>0</v>
      </c>
      <c r="K147" s="19">
        <f t="shared" si="3"/>
        <v>0</v>
      </c>
    </row>
    <row r="148" spans="2:11" x14ac:dyDescent="0.2">
      <c r="B148" s="10"/>
      <c r="C148" s="11"/>
      <c r="D148" s="12"/>
      <c r="E148" s="8"/>
      <c r="F148" s="8"/>
      <c r="G148" s="17">
        <f>Taulukko134563[[#This Row],[lopussa]]-Taulukko134563[[#This Row],[alussa]]</f>
        <v>0</v>
      </c>
      <c r="H148" s="14"/>
      <c r="I148" s="14"/>
      <c r="J148" s="18">
        <f>Taulukko134563[[#This Row],[loppu]]-Taulukko134563[[#This Row],[alku]]</f>
        <v>0</v>
      </c>
      <c r="K148" s="19">
        <f t="shared" si="3"/>
        <v>0</v>
      </c>
    </row>
    <row r="149" spans="2:11" x14ac:dyDescent="0.2">
      <c r="B149" s="10"/>
      <c r="C149" s="11"/>
      <c r="D149" s="12"/>
      <c r="E149" s="8"/>
      <c r="F149" s="8"/>
      <c r="G149" s="17">
        <f>Taulukko134563[[#This Row],[lopussa]]-Taulukko134563[[#This Row],[alussa]]</f>
        <v>0</v>
      </c>
      <c r="H149" s="14"/>
      <c r="I149" s="14"/>
      <c r="J149" s="18">
        <f>Taulukko134563[[#This Row],[loppu]]-Taulukko134563[[#This Row],[alku]]</f>
        <v>0</v>
      </c>
      <c r="K149" s="19">
        <f t="shared" si="3"/>
        <v>0</v>
      </c>
    </row>
    <row r="150" spans="2:11" x14ac:dyDescent="0.2">
      <c r="B150" s="10"/>
      <c r="C150" s="11"/>
      <c r="D150" s="12"/>
      <c r="E150" s="8"/>
      <c r="F150" s="8"/>
      <c r="G150" s="17">
        <f>Taulukko134563[[#This Row],[lopussa]]-Taulukko134563[[#This Row],[alussa]]</f>
        <v>0</v>
      </c>
      <c r="H150" s="14"/>
      <c r="I150" s="14"/>
      <c r="J150" s="18">
        <f>Taulukko134563[[#This Row],[loppu]]-Taulukko134563[[#This Row],[alku]]</f>
        <v>0</v>
      </c>
      <c r="K150" s="19">
        <f t="shared" si="3"/>
        <v>0</v>
      </c>
    </row>
    <row r="151" spans="2:11" x14ac:dyDescent="0.2">
      <c r="B151" s="10"/>
      <c r="C151" s="11"/>
      <c r="D151" s="12"/>
      <c r="E151" s="8"/>
      <c r="F151" s="8"/>
      <c r="G151" s="17">
        <f>Taulukko134563[[#This Row],[lopussa]]-Taulukko134563[[#This Row],[alussa]]</f>
        <v>0</v>
      </c>
      <c r="H151" s="14"/>
      <c r="I151" s="14"/>
      <c r="J151" s="18">
        <f>Taulukko134563[[#This Row],[loppu]]-Taulukko134563[[#This Row],[alku]]</f>
        <v>0</v>
      </c>
      <c r="K151" s="19">
        <f t="shared" si="3"/>
        <v>0</v>
      </c>
    </row>
    <row r="152" spans="2:11" x14ac:dyDescent="0.2">
      <c r="B152" s="10"/>
      <c r="C152" s="11"/>
      <c r="D152" s="12"/>
      <c r="E152" s="8"/>
      <c r="F152" s="8"/>
      <c r="G152" s="17">
        <f>Taulukko134563[[#This Row],[lopussa]]-Taulukko134563[[#This Row],[alussa]]</f>
        <v>0</v>
      </c>
      <c r="H152" s="14"/>
      <c r="I152" s="14"/>
      <c r="J152" s="18">
        <f>Taulukko134563[[#This Row],[loppu]]-Taulukko134563[[#This Row],[alku]]</f>
        <v>0</v>
      </c>
      <c r="K152" s="19">
        <f t="shared" si="3"/>
        <v>0</v>
      </c>
    </row>
    <row r="153" spans="2:11" x14ac:dyDescent="0.2">
      <c r="B153" s="10"/>
      <c r="C153" s="11"/>
      <c r="D153" s="12"/>
      <c r="E153" s="8"/>
      <c r="F153" s="8"/>
      <c r="G153" s="17">
        <f>Taulukko134563[[#This Row],[lopussa]]-Taulukko134563[[#This Row],[alussa]]</f>
        <v>0</v>
      </c>
      <c r="H153" s="14"/>
      <c r="I153" s="14"/>
      <c r="J153" s="18">
        <f>Taulukko134563[[#This Row],[loppu]]-Taulukko134563[[#This Row],[alku]]</f>
        <v>0</v>
      </c>
      <c r="K153" s="19">
        <f t="shared" si="3"/>
        <v>0</v>
      </c>
    </row>
    <row r="154" spans="2:11" x14ac:dyDescent="0.2">
      <c r="B154" s="10"/>
      <c r="C154" s="11"/>
      <c r="D154" s="12"/>
      <c r="E154" s="8"/>
      <c r="F154" s="8"/>
      <c r="G154" s="17">
        <f>Taulukko134563[[#This Row],[lopussa]]-Taulukko134563[[#This Row],[alussa]]</f>
        <v>0</v>
      </c>
      <c r="H154" s="14"/>
      <c r="I154" s="14"/>
      <c r="J154" s="18">
        <f>Taulukko134563[[#This Row],[loppu]]-Taulukko134563[[#This Row],[alku]]</f>
        <v>0</v>
      </c>
      <c r="K154" s="19">
        <f t="shared" si="3"/>
        <v>0</v>
      </c>
    </row>
    <row r="155" spans="2:11" x14ac:dyDescent="0.2">
      <c r="B155" s="10"/>
      <c r="C155" s="11"/>
      <c r="D155" s="12"/>
      <c r="E155" s="8"/>
      <c r="F155" s="8"/>
      <c r="G155" s="17">
        <f>Taulukko134563[[#This Row],[lopussa]]-Taulukko134563[[#This Row],[alussa]]</f>
        <v>0</v>
      </c>
      <c r="H155" s="14"/>
      <c r="I155" s="14"/>
      <c r="J155" s="18">
        <f>Taulukko134563[[#This Row],[loppu]]-Taulukko134563[[#This Row],[alku]]</f>
        <v>0</v>
      </c>
      <c r="K155" s="19">
        <f t="shared" si="3"/>
        <v>0</v>
      </c>
    </row>
    <row r="156" spans="2:11" x14ac:dyDescent="0.2">
      <c r="B156" s="10"/>
      <c r="C156" s="11"/>
      <c r="D156" s="12"/>
      <c r="E156" s="8"/>
      <c r="F156" s="8"/>
      <c r="G156" s="17">
        <f>Taulukko134563[[#This Row],[lopussa]]-Taulukko134563[[#This Row],[alussa]]</f>
        <v>0</v>
      </c>
      <c r="H156" s="14"/>
      <c r="I156" s="14"/>
      <c r="J156" s="18">
        <f>Taulukko134563[[#This Row],[loppu]]-Taulukko134563[[#This Row],[alku]]</f>
        <v>0</v>
      </c>
      <c r="K156" s="19">
        <f t="shared" si="3"/>
        <v>0</v>
      </c>
    </row>
    <row r="157" spans="2:11" x14ac:dyDescent="0.2">
      <c r="B157" s="10"/>
      <c r="C157" s="11"/>
      <c r="D157" s="12"/>
      <c r="E157" s="8"/>
      <c r="F157" s="8"/>
      <c r="G157" s="17">
        <f>Taulukko134563[[#This Row],[lopussa]]-Taulukko134563[[#This Row],[alussa]]</f>
        <v>0</v>
      </c>
      <c r="H157" s="14"/>
      <c r="I157" s="14"/>
      <c r="J157" s="18">
        <f>Taulukko134563[[#This Row],[loppu]]-Taulukko134563[[#This Row],[alku]]</f>
        <v>0</v>
      </c>
      <c r="K157" s="19">
        <f t="shared" si="3"/>
        <v>0</v>
      </c>
    </row>
    <row r="158" spans="2:11" x14ac:dyDescent="0.2">
      <c r="B158" s="10"/>
      <c r="C158" s="11"/>
      <c r="D158" s="12"/>
      <c r="E158" s="8"/>
      <c r="F158" s="8"/>
      <c r="G158" s="17">
        <f>Taulukko134563[[#This Row],[lopussa]]-Taulukko134563[[#This Row],[alussa]]</f>
        <v>0</v>
      </c>
      <c r="H158" s="14"/>
      <c r="I158" s="14"/>
      <c r="J158" s="18">
        <f>Taulukko134563[[#This Row],[loppu]]-Taulukko134563[[#This Row],[alku]]</f>
        <v>0</v>
      </c>
      <c r="K158" s="19">
        <f t="shared" si="3"/>
        <v>0</v>
      </c>
    </row>
    <row r="159" spans="2:11" x14ac:dyDescent="0.2">
      <c r="B159" s="10"/>
      <c r="C159" s="11"/>
      <c r="D159" s="12"/>
      <c r="E159" s="8"/>
      <c r="F159" s="8"/>
      <c r="G159" s="17">
        <f>Taulukko134563[[#This Row],[lopussa]]-Taulukko134563[[#This Row],[alussa]]</f>
        <v>0</v>
      </c>
      <c r="H159" s="14"/>
      <c r="I159" s="14"/>
      <c r="J159" s="18">
        <f>Taulukko134563[[#This Row],[loppu]]-Taulukko134563[[#This Row],[alku]]</f>
        <v>0</v>
      </c>
      <c r="K159" s="19">
        <f t="shared" si="3"/>
        <v>0</v>
      </c>
    </row>
    <row r="160" spans="2:11" x14ac:dyDescent="0.2">
      <c r="B160" s="10"/>
      <c r="C160" s="11"/>
      <c r="D160" s="12"/>
      <c r="E160" s="8"/>
      <c r="F160" s="8"/>
      <c r="G160" s="17">
        <f>Taulukko134563[[#This Row],[lopussa]]-Taulukko134563[[#This Row],[alussa]]</f>
        <v>0</v>
      </c>
      <c r="H160" s="14"/>
      <c r="I160" s="14"/>
      <c r="J160" s="18">
        <f>Taulukko134563[[#This Row],[loppu]]-Taulukko134563[[#This Row],[alku]]</f>
        <v>0</v>
      </c>
      <c r="K160" s="19">
        <f t="shared" si="3"/>
        <v>0</v>
      </c>
    </row>
    <row r="161" spans="2:11" x14ac:dyDescent="0.2">
      <c r="B161" s="10"/>
      <c r="C161" s="11"/>
      <c r="D161" s="12"/>
      <c r="E161" s="8"/>
      <c r="F161" s="8"/>
      <c r="G161" s="17">
        <f>Taulukko134563[[#This Row],[lopussa]]-Taulukko134563[[#This Row],[alussa]]</f>
        <v>0</v>
      </c>
      <c r="H161" s="14"/>
      <c r="I161" s="14"/>
      <c r="J161" s="18">
        <f>Taulukko134563[[#This Row],[loppu]]-Taulukko134563[[#This Row],[alku]]</f>
        <v>0</v>
      </c>
      <c r="K161" s="19">
        <f t="shared" si="3"/>
        <v>0</v>
      </c>
    </row>
    <row r="162" spans="2:11" x14ac:dyDescent="0.2">
      <c r="B162" s="10"/>
      <c r="C162" s="11"/>
      <c r="D162" s="12"/>
      <c r="E162" s="8"/>
      <c r="F162" s="8"/>
      <c r="G162" s="17">
        <f>Taulukko134563[[#This Row],[lopussa]]-Taulukko134563[[#This Row],[alussa]]</f>
        <v>0</v>
      </c>
      <c r="H162" s="14"/>
      <c r="I162" s="14"/>
      <c r="J162" s="18">
        <f>Taulukko134563[[#This Row],[loppu]]-Taulukko134563[[#This Row],[alku]]</f>
        <v>0</v>
      </c>
      <c r="K162" s="19">
        <f t="shared" si="3"/>
        <v>0</v>
      </c>
    </row>
    <row r="163" spans="2:11" x14ac:dyDescent="0.2">
      <c r="B163" s="10"/>
      <c r="C163" s="11"/>
      <c r="D163" s="12"/>
      <c r="E163" s="8"/>
      <c r="F163" s="8"/>
      <c r="G163" s="17">
        <f>Taulukko134563[[#This Row],[lopussa]]-Taulukko134563[[#This Row],[alussa]]</f>
        <v>0</v>
      </c>
      <c r="H163" s="14"/>
      <c r="I163" s="14"/>
      <c r="J163" s="18">
        <f>Taulukko134563[[#This Row],[loppu]]-Taulukko134563[[#This Row],[alku]]</f>
        <v>0</v>
      </c>
      <c r="K163" s="19">
        <f t="shared" si="3"/>
        <v>0</v>
      </c>
    </row>
    <row r="164" spans="2:11" x14ac:dyDescent="0.2">
      <c r="B164" s="10"/>
      <c r="C164" s="11"/>
      <c r="D164" s="12"/>
      <c r="E164" s="8"/>
      <c r="F164" s="8"/>
      <c r="G164" s="17">
        <f>Taulukko134563[[#This Row],[lopussa]]-Taulukko134563[[#This Row],[alussa]]</f>
        <v>0</v>
      </c>
      <c r="H164" s="14"/>
      <c r="I164" s="14"/>
      <c r="J164" s="18">
        <f>Taulukko134563[[#This Row],[loppu]]-Taulukko134563[[#This Row],[alku]]</f>
        <v>0</v>
      </c>
      <c r="K164" s="19">
        <f t="shared" si="3"/>
        <v>0</v>
      </c>
    </row>
    <row r="165" spans="2:11" x14ac:dyDescent="0.2">
      <c r="B165" s="10"/>
      <c r="C165" s="11"/>
      <c r="D165" s="12"/>
      <c r="E165" s="8"/>
      <c r="F165" s="8"/>
      <c r="G165" s="17">
        <f>Taulukko134563[[#This Row],[lopussa]]-Taulukko134563[[#This Row],[alussa]]</f>
        <v>0</v>
      </c>
      <c r="H165" s="14"/>
      <c r="I165" s="14"/>
      <c r="J165" s="18">
        <f>Taulukko134563[[#This Row],[loppu]]-Taulukko134563[[#This Row],[alku]]</f>
        <v>0</v>
      </c>
      <c r="K165" s="19">
        <f t="shared" si="3"/>
        <v>0</v>
      </c>
    </row>
    <row r="166" spans="2:11" x14ac:dyDescent="0.2">
      <c r="B166" s="10"/>
      <c r="C166" s="11"/>
      <c r="D166" s="12"/>
      <c r="E166" s="8"/>
      <c r="F166" s="8"/>
      <c r="G166" s="17">
        <f>Taulukko134563[[#This Row],[lopussa]]-Taulukko134563[[#This Row],[alussa]]</f>
        <v>0</v>
      </c>
      <c r="H166" s="14"/>
      <c r="I166" s="14"/>
      <c r="J166" s="18">
        <f>Taulukko134563[[#This Row],[loppu]]-Taulukko134563[[#This Row],[alku]]</f>
        <v>0</v>
      </c>
      <c r="K166" s="19">
        <f t="shared" si="3"/>
        <v>0</v>
      </c>
    </row>
    <row r="167" spans="2:11" x14ac:dyDescent="0.2">
      <c r="B167" s="10"/>
      <c r="C167" s="11"/>
      <c r="D167" s="12"/>
      <c r="E167" s="8"/>
      <c r="F167" s="8"/>
      <c r="G167" s="17">
        <f>Taulukko134563[[#This Row],[lopussa]]-Taulukko134563[[#This Row],[alussa]]</f>
        <v>0</v>
      </c>
      <c r="H167" s="14"/>
      <c r="I167" s="14"/>
      <c r="J167" s="18">
        <f>Taulukko134563[[#This Row],[loppu]]-Taulukko134563[[#This Row],[alku]]</f>
        <v>0</v>
      </c>
      <c r="K167" s="19">
        <f t="shared" si="3"/>
        <v>0</v>
      </c>
    </row>
    <row r="168" spans="2:11" x14ac:dyDescent="0.2">
      <c r="B168" s="10"/>
      <c r="C168" s="11"/>
      <c r="D168" s="12"/>
      <c r="E168" s="8"/>
      <c r="F168" s="8"/>
      <c r="G168" s="17">
        <f>Taulukko134563[[#This Row],[lopussa]]-Taulukko134563[[#This Row],[alussa]]</f>
        <v>0</v>
      </c>
      <c r="H168" s="14"/>
      <c r="I168" s="14"/>
      <c r="J168" s="18">
        <f>Taulukko134563[[#This Row],[loppu]]-Taulukko134563[[#This Row],[alku]]</f>
        <v>0</v>
      </c>
      <c r="K168" s="19">
        <f t="shared" si="3"/>
        <v>0</v>
      </c>
    </row>
    <row r="169" spans="2:11" x14ac:dyDescent="0.2">
      <c r="B169" s="10"/>
      <c r="C169" s="11"/>
      <c r="D169" s="12"/>
      <c r="E169" s="8"/>
      <c r="F169" s="8"/>
      <c r="G169" s="17">
        <f>Taulukko134563[[#This Row],[lopussa]]-Taulukko134563[[#This Row],[alussa]]</f>
        <v>0</v>
      </c>
      <c r="H169" s="14"/>
      <c r="I169" s="14"/>
      <c r="J169" s="18">
        <f>Taulukko134563[[#This Row],[loppu]]-Taulukko134563[[#This Row],[alku]]</f>
        <v>0</v>
      </c>
      <c r="K169" s="19">
        <f t="shared" si="3"/>
        <v>0</v>
      </c>
    </row>
    <row r="170" spans="2:11" x14ac:dyDescent="0.2">
      <c r="B170" s="10"/>
      <c r="C170" s="11"/>
      <c r="D170" s="12"/>
      <c r="E170" s="8"/>
      <c r="F170" s="8"/>
      <c r="G170" s="17">
        <f>Taulukko134563[[#This Row],[lopussa]]-Taulukko134563[[#This Row],[alussa]]</f>
        <v>0</v>
      </c>
      <c r="H170" s="14"/>
      <c r="I170" s="14"/>
      <c r="J170" s="18">
        <f>Taulukko134563[[#This Row],[loppu]]-Taulukko134563[[#This Row],[alku]]</f>
        <v>0</v>
      </c>
      <c r="K170" s="19">
        <f t="shared" si="3"/>
        <v>0</v>
      </c>
    </row>
    <row r="171" spans="2:11" x14ac:dyDescent="0.2">
      <c r="B171" s="10"/>
      <c r="C171" s="11"/>
      <c r="D171" s="12"/>
      <c r="E171" s="8"/>
      <c r="F171" s="8"/>
      <c r="G171" s="17">
        <f>Taulukko134563[[#This Row],[lopussa]]-Taulukko134563[[#This Row],[alussa]]</f>
        <v>0</v>
      </c>
      <c r="H171" s="14"/>
      <c r="I171" s="14"/>
      <c r="J171" s="18">
        <f>Taulukko134563[[#This Row],[loppu]]-Taulukko134563[[#This Row],[alku]]</f>
        <v>0</v>
      </c>
      <c r="K171" s="19">
        <f t="shared" si="3"/>
        <v>0</v>
      </c>
    </row>
    <row r="172" spans="2:11" x14ac:dyDescent="0.2">
      <c r="B172" s="10"/>
      <c r="C172" s="11"/>
      <c r="D172" s="12"/>
      <c r="E172" s="8"/>
      <c r="F172" s="8"/>
      <c r="G172" s="17">
        <f>Taulukko134563[[#This Row],[lopussa]]-Taulukko134563[[#This Row],[alussa]]</f>
        <v>0</v>
      </c>
      <c r="H172" s="14"/>
      <c r="I172" s="14"/>
      <c r="J172" s="18">
        <f>Taulukko134563[[#This Row],[loppu]]-Taulukko134563[[#This Row],[alku]]</f>
        <v>0</v>
      </c>
      <c r="K172" s="19">
        <f t="shared" si="3"/>
        <v>0</v>
      </c>
    </row>
    <row r="173" spans="2:11" x14ac:dyDescent="0.2">
      <c r="B173" s="10"/>
      <c r="C173" s="11"/>
      <c r="D173" s="12"/>
      <c r="E173" s="8"/>
      <c r="F173" s="8"/>
      <c r="G173" s="17">
        <f>Taulukko134563[[#This Row],[lopussa]]-Taulukko134563[[#This Row],[alussa]]</f>
        <v>0</v>
      </c>
      <c r="H173" s="14"/>
      <c r="I173" s="14"/>
      <c r="J173" s="18">
        <f>Taulukko134563[[#This Row],[loppu]]-Taulukko134563[[#This Row],[alku]]</f>
        <v>0</v>
      </c>
      <c r="K173" s="19">
        <f t="shared" si="3"/>
        <v>0</v>
      </c>
    </row>
    <row r="174" spans="2:11" x14ac:dyDescent="0.2">
      <c r="B174" s="10"/>
      <c r="C174" s="11"/>
      <c r="D174" s="12"/>
      <c r="E174" s="8"/>
      <c r="F174" s="8"/>
      <c r="G174" s="17">
        <f>Taulukko134563[[#This Row],[lopussa]]-Taulukko134563[[#This Row],[alussa]]</f>
        <v>0</v>
      </c>
      <c r="H174" s="14"/>
      <c r="I174" s="14"/>
      <c r="J174" s="18">
        <f>Taulukko134563[[#This Row],[loppu]]-Taulukko134563[[#This Row],[alku]]</f>
        <v>0</v>
      </c>
      <c r="K174" s="19">
        <f t="shared" si="3"/>
        <v>0</v>
      </c>
    </row>
    <row r="175" spans="2:11" x14ac:dyDescent="0.2">
      <c r="B175" s="10"/>
      <c r="C175" s="11"/>
      <c r="D175" s="12"/>
      <c r="E175" s="8"/>
      <c r="F175" s="8"/>
      <c r="G175" s="17">
        <f>Taulukko134563[[#This Row],[lopussa]]-Taulukko134563[[#This Row],[alussa]]</f>
        <v>0</v>
      </c>
      <c r="H175" s="14"/>
      <c r="I175" s="14"/>
      <c r="J175" s="18">
        <f>Taulukko134563[[#This Row],[loppu]]-Taulukko134563[[#This Row],[alku]]</f>
        <v>0</v>
      </c>
      <c r="K175" s="19">
        <f t="shared" si="3"/>
        <v>0</v>
      </c>
    </row>
    <row r="176" spans="2:11" x14ac:dyDescent="0.2">
      <c r="B176" s="10"/>
      <c r="C176" s="11"/>
      <c r="D176" s="12"/>
      <c r="E176" s="8"/>
      <c r="F176" s="8"/>
      <c r="G176" s="17">
        <f>Taulukko134563[[#This Row],[lopussa]]-Taulukko134563[[#This Row],[alussa]]</f>
        <v>0</v>
      </c>
      <c r="H176" s="14"/>
      <c r="I176" s="14"/>
      <c r="J176" s="18">
        <f>Taulukko134563[[#This Row],[loppu]]-Taulukko134563[[#This Row],[alku]]</f>
        <v>0</v>
      </c>
      <c r="K176" s="19">
        <f t="shared" si="3"/>
        <v>0</v>
      </c>
    </row>
    <row r="177" spans="2:11" x14ac:dyDescent="0.2">
      <c r="B177" s="10"/>
      <c r="C177" s="11"/>
      <c r="D177" s="12"/>
      <c r="E177" s="8"/>
      <c r="F177" s="8"/>
      <c r="G177" s="17">
        <f>Taulukko134563[[#This Row],[lopussa]]-Taulukko134563[[#This Row],[alussa]]</f>
        <v>0</v>
      </c>
      <c r="H177" s="14"/>
      <c r="I177" s="14"/>
      <c r="J177" s="18">
        <f>Taulukko134563[[#This Row],[loppu]]-Taulukko134563[[#This Row],[alku]]</f>
        <v>0</v>
      </c>
      <c r="K177" s="19">
        <f t="shared" si="3"/>
        <v>0</v>
      </c>
    </row>
    <row r="178" spans="2:11" x14ac:dyDescent="0.2">
      <c r="B178" s="10"/>
      <c r="C178" s="11"/>
      <c r="D178" s="12"/>
      <c r="E178" s="8"/>
      <c r="F178" s="8"/>
      <c r="G178" s="17">
        <f>Taulukko134563[[#This Row],[lopussa]]-Taulukko134563[[#This Row],[alussa]]</f>
        <v>0</v>
      </c>
      <c r="H178" s="14"/>
      <c r="I178" s="14"/>
      <c r="J178" s="18">
        <f>Taulukko134563[[#This Row],[loppu]]-Taulukko134563[[#This Row],[alku]]</f>
        <v>0</v>
      </c>
      <c r="K178" s="19">
        <f t="shared" si="3"/>
        <v>0</v>
      </c>
    </row>
    <row r="179" spans="2:11" x14ac:dyDescent="0.2">
      <c r="B179" s="10"/>
      <c r="C179" s="11"/>
      <c r="D179" s="12"/>
      <c r="E179" s="8"/>
      <c r="F179" s="8"/>
      <c r="G179" s="17">
        <f>Taulukko134563[[#This Row],[lopussa]]-Taulukko134563[[#This Row],[alussa]]</f>
        <v>0</v>
      </c>
      <c r="H179" s="14"/>
      <c r="I179" s="14"/>
      <c r="J179" s="18">
        <f>Taulukko134563[[#This Row],[loppu]]-Taulukko134563[[#This Row],[alku]]</f>
        <v>0</v>
      </c>
      <c r="K179" s="19">
        <f t="shared" si="3"/>
        <v>0</v>
      </c>
    </row>
    <row r="180" spans="2:11" x14ac:dyDescent="0.2">
      <c r="B180" s="10"/>
      <c r="C180" s="11"/>
      <c r="D180" s="12"/>
      <c r="E180" s="8"/>
      <c r="F180" s="8"/>
      <c r="G180" s="17">
        <f>Taulukko134563[[#This Row],[lopussa]]-Taulukko134563[[#This Row],[alussa]]</f>
        <v>0</v>
      </c>
      <c r="H180" s="14"/>
      <c r="I180" s="14"/>
      <c r="J180" s="18">
        <f>Taulukko134563[[#This Row],[loppu]]-Taulukko134563[[#This Row],[alku]]</f>
        <v>0</v>
      </c>
      <c r="K180" s="19">
        <f t="shared" si="3"/>
        <v>0</v>
      </c>
    </row>
    <row r="181" spans="2:11" x14ac:dyDescent="0.2">
      <c r="B181" s="10"/>
      <c r="C181" s="11"/>
      <c r="D181" s="12"/>
      <c r="E181" s="8"/>
      <c r="F181" s="8"/>
      <c r="G181" s="17">
        <f>Taulukko134563[[#This Row],[lopussa]]-Taulukko134563[[#This Row],[alussa]]</f>
        <v>0</v>
      </c>
      <c r="H181" s="14"/>
      <c r="I181" s="14"/>
      <c r="J181" s="18">
        <f>Taulukko134563[[#This Row],[loppu]]-Taulukko134563[[#This Row],[alku]]</f>
        <v>0</v>
      </c>
      <c r="K181" s="19">
        <f t="shared" si="3"/>
        <v>0</v>
      </c>
    </row>
    <row r="182" spans="2:11" x14ac:dyDescent="0.2">
      <c r="B182" s="10"/>
      <c r="C182" s="11"/>
      <c r="D182" s="12"/>
      <c r="E182" s="8"/>
      <c r="F182" s="8"/>
      <c r="G182" s="17">
        <f>Taulukko134563[[#This Row],[lopussa]]-Taulukko134563[[#This Row],[alussa]]</f>
        <v>0</v>
      </c>
      <c r="H182" s="14"/>
      <c r="I182" s="14"/>
      <c r="J182" s="18">
        <f>Taulukko134563[[#This Row],[loppu]]-Taulukko134563[[#This Row],[alku]]</f>
        <v>0</v>
      </c>
      <c r="K182" s="19">
        <f t="shared" si="3"/>
        <v>0</v>
      </c>
    </row>
    <row r="183" spans="2:11" x14ac:dyDescent="0.2">
      <c r="B183" s="10"/>
      <c r="C183" s="11"/>
      <c r="D183" s="12"/>
      <c r="E183" s="8"/>
      <c r="F183" s="8"/>
      <c r="G183" s="17">
        <f>Taulukko134563[[#This Row],[lopussa]]-Taulukko134563[[#This Row],[alussa]]</f>
        <v>0</v>
      </c>
      <c r="H183" s="14"/>
      <c r="I183" s="14"/>
      <c r="J183" s="18">
        <f>Taulukko134563[[#This Row],[loppu]]-Taulukko134563[[#This Row],[alku]]</f>
        <v>0</v>
      </c>
      <c r="K183" s="19">
        <f t="shared" si="3"/>
        <v>0</v>
      </c>
    </row>
    <row r="184" spans="2:11" x14ac:dyDescent="0.2">
      <c r="B184" s="10"/>
      <c r="C184" s="11"/>
      <c r="D184" s="12"/>
      <c r="E184" s="8"/>
      <c r="F184" s="8"/>
      <c r="G184" s="17">
        <f>Taulukko134563[[#This Row],[lopussa]]-Taulukko134563[[#This Row],[alussa]]</f>
        <v>0</v>
      </c>
      <c r="H184" s="14"/>
      <c r="I184" s="14"/>
      <c r="J184" s="18">
        <f>Taulukko134563[[#This Row],[loppu]]-Taulukko134563[[#This Row],[alku]]</f>
        <v>0</v>
      </c>
      <c r="K184" s="19">
        <f t="shared" si="3"/>
        <v>0</v>
      </c>
    </row>
    <row r="185" spans="2:11" x14ac:dyDescent="0.2">
      <c r="B185" s="10"/>
      <c r="C185" s="11"/>
      <c r="D185" s="12"/>
      <c r="E185" s="8"/>
      <c r="F185" s="8"/>
      <c r="G185" s="17">
        <f>Taulukko134563[[#This Row],[lopussa]]-Taulukko134563[[#This Row],[alussa]]</f>
        <v>0</v>
      </c>
      <c r="H185" s="14"/>
      <c r="I185" s="14"/>
      <c r="J185" s="18">
        <f>Taulukko134563[[#This Row],[loppu]]-Taulukko134563[[#This Row],[alku]]</f>
        <v>0</v>
      </c>
      <c r="K185" s="19">
        <f t="shared" si="3"/>
        <v>0</v>
      </c>
    </row>
    <row r="186" spans="2:11" x14ac:dyDescent="0.2">
      <c r="B186" s="10"/>
      <c r="C186" s="11"/>
      <c r="D186" s="12"/>
      <c r="E186" s="8"/>
      <c r="F186" s="8"/>
      <c r="G186" s="17">
        <f>Taulukko134563[[#This Row],[lopussa]]-Taulukko134563[[#This Row],[alussa]]</f>
        <v>0</v>
      </c>
      <c r="H186" s="14"/>
      <c r="I186" s="14"/>
      <c r="J186" s="18">
        <f>Taulukko134563[[#This Row],[loppu]]-Taulukko134563[[#This Row],[alku]]</f>
        <v>0</v>
      </c>
      <c r="K186" s="19">
        <f t="shared" si="3"/>
        <v>0</v>
      </c>
    </row>
    <row r="187" spans="2:11" x14ac:dyDescent="0.2">
      <c r="B187" s="10"/>
      <c r="C187" s="11"/>
      <c r="D187" s="12"/>
      <c r="E187" s="8"/>
      <c r="F187" s="8"/>
      <c r="G187" s="17">
        <f>Taulukko134563[[#This Row],[lopussa]]-Taulukko134563[[#This Row],[alussa]]</f>
        <v>0</v>
      </c>
      <c r="H187" s="14"/>
      <c r="I187" s="14"/>
      <c r="J187" s="18">
        <f>Taulukko134563[[#This Row],[loppu]]-Taulukko134563[[#This Row],[alku]]</f>
        <v>0</v>
      </c>
      <c r="K187" s="19">
        <f t="shared" si="3"/>
        <v>0</v>
      </c>
    </row>
    <row r="188" spans="2:11" x14ac:dyDescent="0.2">
      <c r="B188" s="10"/>
      <c r="C188" s="11"/>
      <c r="D188" s="12"/>
      <c r="E188" s="8"/>
      <c r="F188" s="8"/>
      <c r="G188" s="17">
        <f>Taulukko134563[[#This Row],[lopussa]]-Taulukko134563[[#This Row],[alussa]]</f>
        <v>0</v>
      </c>
      <c r="H188" s="14"/>
      <c r="I188" s="14"/>
      <c r="J188" s="18">
        <f>Taulukko134563[[#This Row],[loppu]]-Taulukko134563[[#This Row],[alku]]</f>
        <v>0</v>
      </c>
      <c r="K188" s="19">
        <f t="shared" si="3"/>
        <v>0</v>
      </c>
    </row>
    <row r="189" spans="2:11" x14ac:dyDescent="0.2">
      <c r="B189" s="10"/>
      <c r="C189" s="11"/>
      <c r="D189" s="12"/>
      <c r="E189" s="8"/>
      <c r="F189" s="8"/>
      <c r="G189" s="17">
        <f>Taulukko134563[[#This Row],[lopussa]]-Taulukko134563[[#This Row],[alussa]]</f>
        <v>0</v>
      </c>
      <c r="H189" s="14"/>
      <c r="I189" s="14"/>
      <c r="J189" s="18">
        <f>Taulukko134563[[#This Row],[loppu]]-Taulukko134563[[#This Row],[alku]]</f>
        <v>0</v>
      </c>
      <c r="K189" s="19">
        <f t="shared" si="3"/>
        <v>0</v>
      </c>
    </row>
    <row r="190" spans="2:11" x14ac:dyDescent="0.2">
      <c r="B190" s="10"/>
      <c r="C190" s="11"/>
      <c r="D190" s="12"/>
      <c r="E190" s="8"/>
      <c r="F190" s="8"/>
      <c r="G190" s="17">
        <f>Taulukko134563[[#This Row],[lopussa]]-Taulukko134563[[#This Row],[alussa]]</f>
        <v>0</v>
      </c>
      <c r="H190" s="14"/>
      <c r="I190" s="14"/>
      <c r="J190" s="18">
        <f>Taulukko134563[[#This Row],[loppu]]-Taulukko134563[[#This Row],[alku]]</f>
        <v>0</v>
      </c>
      <c r="K190" s="19">
        <f t="shared" si="3"/>
        <v>0</v>
      </c>
    </row>
    <row r="191" spans="2:11" x14ac:dyDescent="0.2">
      <c r="B191" s="10"/>
      <c r="C191" s="11"/>
      <c r="D191" s="12"/>
      <c r="E191" s="8"/>
      <c r="F191" s="8"/>
      <c r="G191" s="17">
        <f>Taulukko134563[[#This Row],[lopussa]]-Taulukko134563[[#This Row],[alussa]]</f>
        <v>0</v>
      </c>
      <c r="H191" s="14"/>
      <c r="I191" s="14"/>
      <c r="J191" s="18">
        <f>Taulukko134563[[#This Row],[loppu]]-Taulukko134563[[#This Row],[alku]]</f>
        <v>0</v>
      </c>
      <c r="K191" s="19">
        <f t="shared" si="3"/>
        <v>0</v>
      </c>
    </row>
    <row r="192" spans="2:11" x14ac:dyDescent="0.2">
      <c r="B192" s="10"/>
      <c r="C192" s="11"/>
      <c r="D192" s="12"/>
      <c r="E192" s="8"/>
      <c r="F192" s="8"/>
      <c r="G192" s="17">
        <f>Taulukko134563[[#This Row],[lopussa]]-Taulukko134563[[#This Row],[alussa]]</f>
        <v>0</v>
      </c>
      <c r="H192" s="14"/>
      <c r="I192" s="14"/>
      <c r="J192" s="18">
        <f>Taulukko134563[[#This Row],[loppu]]-Taulukko134563[[#This Row],[alku]]</f>
        <v>0</v>
      </c>
      <c r="K192" s="19">
        <f t="shared" ref="K192:K255" si="4">INT((I192-H192)*1440)</f>
        <v>0</v>
      </c>
    </row>
    <row r="193" spans="2:11" x14ac:dyDescent="0.2">
      <c r="B193" s="10"/>
      <c r="C193" s="11"/>
      <c r="D193" s="12"/>
      <c r="E193" s="8"/>
      <c r="F193" s="8"/>
      <c r="G193" s="17">
        <f>Taulukko134563[[#This Row],[lopussa]]-Taulukko134563[[#This Row],[alussa]]</f>
        <v>0</v>
      </c>
      <c r="H193" s="14"/>
      <c r="I193" s="14"/>
      <c r="J193" s="18">
        <f>Taulukko134563[[#This Row],[loppu]]-Taulukko134563[[#This Row],[alku]]</f>
        <v>0</v>
      </c>
      <c r="K193" s="19">
        <f t="shared" si="4"/>
        <v>0</v>
      </c>
    </row>
    <row r="194" spans="2:11" x14ac:dyDescent="0.2">
      <c r="B194" s="10"/>
      <c r="C194" s="11"/>
      <c r="D194" s="12"/>
      <c r="E194" s="8"/>
      <c r="F194" s="8"/>
      <c r="G194" s="17">
        <f>Taulukko134563[[#This Row],[lopussa]]-Taulukko134563[[#This Row],[alussa]]</f>
        <v>0</v>
      </c>
      <c r="H194" s="14"/>
      <c r="I194" s="14"/>
      <c r="J194" s="18">
        <f>Taulukko134563[[#This Row],[loppu]]-Taulukko134563[[#This Row],[alku]]</f>
        <v>0</v>
      </c>
      <c r="K194" s="19">
        <f t="shared" si="4"/>
        <v>0</v>
      </c>
    </row>
    <row r="195" spans="2:11" x14ac:dyDescent="0.2">
      <c r="B195" s="10"/>
      <c r="C195" s="11"/>
      <c r="D195" s="12"/>
      <c r="E195" s="8"/>
      <c r="F195" s="8"/>
      <c r="G195" s="17">
        <f>Taulukko134563[[#This Row],[lopussa]]-Taulukko134563[[#This Row],[alussa]]</f>
        <v>0</v>
      </c>
      <c r="H195" s="14"/>
      <c r="I195" s="14"/>
      <c r="J195" s="18">
        <f>Taulukko134563[[#This Row],[loppu]]-Taulukko134563[[#This Row],[alku]]</f>
        <v>0</v>
      </c>
      <c r="K195" s="19">
        <f t="shared" si="4"/>
        <v>0</v>
      </c>
    </row>
    <row r="196" spans="2:11" x14ac:dyDescent="0.2">
      <c r="B196" s="10"/>
      <c r="C196" s="11"/>
      <c r="D196" s="12"/>
      <c r="E196" s="8"/>
      <c r="F196" s="8"/>
      <c r="G196" s="17">
        <f>Taulukko134563[[#This Row],[lopussa]]-Taulukko134563[[#This Row],[alussa]]</f>
        <v>0</v>
      </c>
      <c r="H196" s="14"/>
      <c r="I196" s="14"/>
      <c r="J196" s="18">
        <f>Taulukko134563[[#This Row],[loppu]]-Taulukko134563[[#This Row],[alku]]</f>
        <v>0</v>
      </c>
      <c r="K196" s="19">
        <f t="shared" si="4"/>
        <v>0</v>
      </c>
    </row>
    <row r="197" spans="2:11" x14ac:dyDescent="0.2">
      <c r="B197" s="10"/>
      <c r="C197" s="11"/>
      <c r="D197" s="12"/>
      <c r="E197" s="8"/>
      <c r="F197" s="8"/>
      <c r="G197" s="17">
        <f>Taulukko134563[[#This Row],[lopussa]]-Taulukko134563[[#This Row],[alussa]]</f>
        <v>0</v>
      </c>
      <c r="H197" s="14"/>
      <c r="I197" s="14"/>
      <c r="J197" s="18">
        <f>Taulukko134563[[#This Row],[loppu]]-Taulukko134563[[#This Row],[alku]]</f>
        <v>0</v>
      </c>
      <c r="K197" s="19">
        <f t="shared" si="4"/>
        <v>0</v>
      </c>
    </row>
    <row r="198" spans="2:11" x14ac:dyDescent="0.2">
      <c r="B198" s="10"/>
      <c r="C198" s="11"/>
      <c r="D198" s="12"/>
      <c r="E198" s="8"/>
      <c r="F198" s="8"/>
      <c r="G198" s="17">
        <f>Taulukko134563[[#This Row],[lopussa]]-Taulukko134563[[#This Row],[alussa]]</f>
        <v>0</v>
      </c>
      <c r="H198" s="14"/>
      <c r="I198" s="14"/>
      <c r="J198" s="18">
        <f>Taulukko134563[[#This Row],[loppu]]-Taulukko134563[[#This Row],[alku]]</f>
        <v>0</v>
      </c>
      <c r="K198" s="19">
        <f t="shared" si="4"/>
        <v>0</v>
      </c>
    </row>
    <row r="199" spans="2:11" x14ac:dyDescent="0.2">
      <c r="B199" s="10"/>
      <c r="C199" s="11"/>
      <c r="D199" s="12"/>
      <c r="E199" s="8"/>
      <c r="F199" s="8"/>
      <c r="G199" s="17">
        <f>Taulukko134563[[#This Row],[lopussa]]-Taulukko134563[[#This Row],[alussa]]</f>
        <v>0</v>
      </c>
      <c r="H199" s="14"/>
      <c r="I199" s="14"/>
      <c r="J199" s="18">
        <f>Taulukko134563[[#This Row],[loppu]]-Taulukko134563[[#This Row],[alku]]</f>
        <v>0</v>
      </c>
      <c r="K199" s="19">
        <f t="shared" si="4"/>
        <v>0</v>
      </c>
    </row>
    <row r="200" spans="2:11" x14ac:dyDescent="0.2">
      <c r="B200" s="10"/>
      <c r="C200" s="11"/>
      <c r="D200" s="12"/>
      <c r="E200" s="8"/>
      <c r="F200" s="8"/>
      <c r="G200" s="17">
        <f>Taulukko134563[[#This Row],[lopussa]]-Taulukko134563[[#This Row],[alussa]]</f>
        <v>0</v>
      </c>
      <c r="H200" s="14"/>
      <c r="I200" s="14"/>
      <c r="J200" s="18">
        <f>Taulukko134563[[#This Row],[loppu]]-Taulukko134563[[#This Row],[alku]]</f>
        <v>0</v>
      </c>
      <c r="K200" s="19">
        <f t="shared" si="4"/>
        <v>0</v>
      </c>
    </row>
    <row r="201" spans="2:11" x14ac:dyDescent="0.2">
      <c r="B201" s="10"/>
      <c r="C201" s="11"/>
      <c r="D201" s="12"/>
      <c r="E201" s="8"/>
      <c r="F201" s="8"/>
      <c r="G201" s="17">
        <f>Taulukko134563[[#This Row],[lopussa]]-Taulukko134563[[#This Row],[alussa]]</f>
        <v>0</v>
      </c>
      <c r="H201" s="14"/>
      <c r="I201" s="14"/>
      <c r="J201" s="18">
        <f>Taulukko134563[[#This Row],[loppu]]-Taulukko134563[[#This Row],[alku]]</f>
        <v>0</v>
      </c>
      <c r="K201" s="19">
        <f t="shared" si="4"/>
        <v>0</v>
      </c>
    </row>
    <row r="202" spans="2:11" x14ac:dyDescent="0.2">
      <c r="B202" s="10"/>
      <c r="C202" s="11"/>
      <c r="D202" s="12"/>
      <c r="E202" s="8"/>
      <c r="F202" s="8"/>
      <c r="G202" s="17">
        <f>Taulukko134563[[#This Row],[lopussa]]-Taulukko134563[[#This Row],[alussa]]</f>
        <v>0</v>
      </c>
      <c r="H202" s="14"/>
      <c r="I202" s="14"/>
      <c r="J202" s="18">
        <f>Taulukko134563[[#This Row],[loppu]]-Taulukko134563[[#This Row],[alku]]</f>
        <v>0</v>
      </c>
      <c r="K202" s="19">
        <f t="shared" si="4"/>
        <v>0</v>
      </c>
    </row>
    <row r="203" spans="2:11" x14ac:dyDescent="0.2">
      <c r="B203" s="10"/>
      <c r="C203" s="11"/>
      <c r="D203" s="12"/>
      <c r="E203" s="8"/>
      <c r="F203" s="8"/>
      <c r="G203" s="17">
        <f>Taulukko134563[[#This Row],[lopussa]]-Taulukko134563[[#This Row],[alussa]]</f>
        <v>0</v>
      </c>
      <c r="H203" s="14"/>
      <c r="I203" s="14"/>
      <c r="J203" s="18">
        <f>Taulukko134563[[#This Row],[loppu]]-Taulukko134563[[#This Row],[alku]]</f>
        <v>0</v>
      </c>
      <c r="K203" s="19">
        <f t="shared" si="4"/>
        <v>0</v>
      </c>
    </row>
    <row r="204" spans="2:11" x14ac:dyDescent="0.2">
      <c r="B204" s="10"/>
      <c r="C204" s="11"/>
      <c r="D204" s="12"/>
      <c r="E204" s="8"/>
      <c r="F204" s="8"/>
      <c r="G204" s="17">
        <f>Taulukko134563[[#This Row],[lopussa]]-Taulukko134563[[#This Row],[alussa]]</f>
        <v>0</v>
      </c>
      <c r="H204" s="14"/>
      <c r="I204" s="14"/>
      <c r="J204" s="18">
        <f>Taulukko134563[[#This Row],[loppu]]-Taulukko134563[[#This Row],[alku]]</f>
        <v>0</v>
      </c>
      <c r="K204" s="19">
        <f t="shared" si="4"/>
        <v>0</v>
      </c>
    </row>
    <row r="205" spans="2:11" x14ac:dyDescent="0.2">
      <c r="B205" s="10"/>
      <c r="C205" s="11"/>
      <c r="D205" s="12"/>
      <c r="E205" s="8"/>
      <c r="F205" s="8"/>
      <c r="G205" s="17">
        <f>Taulukko134563[[#This Row],[lopussa]]-Taulukko134563[[#This Row],[alussa]]</f>
        <v>0</v>
      </c>
      <c r="H205" s="14"/>
      <c r="I205" s="14"/>
      <c r="J205" s="18">
        <f>Taulukko134563[[#This Row],[loppu]]-Taulukko134563[[#This Row],[alku]]</f>
        <v>0</v>
      </c>
      <c r="K205" s="19">
        <f t="shared" si="4"/>
        <v>0</v>
      </c>
    </row>
    <row r="206" spans="2:11" x14ac:dyDescent="0.2">
      <c r="B206" s="10"/>
      <c r="C206" s="11"/>
      <c r="D206" s="12"/>
      <c r="E206" s="8"/>
      <c r="F206" s="8"/>
      <c r="G206" s="17">
        <f>Taulukko134563[[#This Row],[lopussa]]-Taulukko134563[[#This Row],[alussa]]</f>
        <v>0</v>
      </c>
      <c r="H206" s="14"/>
      <c r="I206" s="14"/>
      <c r="J206" s="18">
        <f>Taulukko134563[[#This Row],[loppu]]-Taulukko134563[[#This Row],[alku]]</f>
        <v>0</v>
      </c>
      <c r="K206" s="19">
        <f t="shared" si="4"/>
        <v>0</v>
      </c>
    </row>
    <row r="207" spans="2:11" x14ac:dyDescent="0.2">
      <c r="B207" s="10"/>
      <c r="C207" s="11"/>
      <c r="D207" s="12"/>
      <c r="E207" s="8"/>
      <c r="F207" s="8"/>
      <c r="G207" s="17">
        <f>Taulukko134563[[#This Row],[lopussa]]-Taulukko134563[[#This Row],[alussa]]</f>
        <v>0</v>
      </c>
      <c r="H207" s="14"/>
      <c r="I207" s="14"/>
      <c r="J207" s="18">
        <f>Taulukko134563[[#This Row],[loppu]]-Taulukko134563[[#This Row],[alku]]</f>
        <v>0</v>
      </c>
      <c r="K207" s="19">
        <f t="shared" si="4"/>
        <v>0</v>
      </c>
    </row>
    <row r="208" spans="2:11" x14ac:dyDescent="0.2">
      <c r="B208" s="10"/>
      <c r="C208" s="11"/>
      <c r="D208" s="12"/>
      <c r="E208" s="8"/>
      <c r="F208" s="8"/>
      <c r="G208" s="17">
        <f>Taulukko134563[[#This Row],[lopussa]]-Taulukko134563[[#This Row],[alussa]]</f>
        <v>0</v>
      </c>
      <c r="H208" s="14"/>
      <c r="I208" s="14"/>
      <c r="J208" s="18">
        <f>Taulukko134563[[#This Row],[loppu]]-Taulukko134563[[#This Row],[alku]]</f>
        <v>0</v>
      </c>
      <c r="K208" s="19">
        <f t="shared" si="4"/>
        <v>0</v>
      </c>
    </row>
    <row r="209" spans="2:11" x14ac:dyDescent="0.2">
      <c r="B209" s="10"/>
      <c r="C209" s="11"/>
      <c r="D209" s="12"/>
      <c r="E209" s="8"/>
      <c r="F209" s="8"/>
      <c r="G209" s="17">
        <f>Taulukko134563[[#This Row],[lopussa]]-Taulukko134563[[#This Row],[alussa]]</f>
        <v>0</v>
      </c>
      <c r="H209" s="14"/>
      <c r="I209" s="14"/>
      <c r="J209" s="18">
        <f>Taulukko134563[[#This Row],[loppu]]-Taulukko134563[[#This Row],[alku]]</f>
        <v>0</v>
      </c>
      <c r="K209" s="19">
        <f t="shared" si="4"/>
        <v>0</v>
      </c>
    </row>
    <row r="210" spans="2:11" x14ac:dyDescent="0.2">
      <c r="B210" s="10"/>
      <c r="C210" s="11"/>
      <c r="D210" s="12"/>
      <c r="E210" s="8"/>
      <c r="F210" s="8"/>
      <c r="G210" s="17">
        <f>Taulukko134563[[#This Row],[lopussa]]-Taulukko134563[[#This Row],[alussa]]</f>
        <v>0</v>
      </c>
      <c r="H210" s="14"/>
      <c r="I210" s="14"/>
      <c r="J210" s="18">
        <f>Taulukko134563[[#This Row],[loppu]]-Taulukko134563[[#This Row],[alku]]</f>
        <v>0</v>
      </c>
      <c r="K210" s="19">
        <f t="shared" si="4"/>
        <v>0</v>
      </c>
    </row>
    <row r="211" spans="2:11" x14ac:dyDescent="0.2">
      <c r="B211" s="10"/>
      <c r="C211" s="11"/>
      <c r="D211" s="12"/>
      <c r="E211" s="8"/>
      <c r="F211" s="8"/>
      <c r="G211" s="17">
        <f>Taulukko134563[[#This Row],[lopussa]]-Taulukko134563[[#This Row],[alussa]]</f>
        <v>0</v>
      </c>
      <c r="H211" s="14"/>
      <c r="I211" s="14"/>
      <c r="J211" s="18">
        <f>Taulukko134563[[#This Row],[loppu]]-Taulukko134563[[#This Row],[alku]]</f>
        <v>0</v>
      </c>
      <c r="K211" s="19">
        <f t="shared" si="4"/>
        <v>0</v>
      </c>
    </row>
    <row r="212" spans="2:11" x14ac:dyDescent="0.2">
      <c r="B212" s="10"/>
      <c r="C212" s="11"/>
      <c r="D212" s="12"/>
      <c r="E212" s="8"/>
      <c r="F212" s="8"/>
      <c r="G212" s="17">
        <f>Taulukko134563[[#This Row],[lopussa]]-Taulukko134563[[#This Row],[alussa]]</f>
        <v>0</v>
      </c>
      <c r="H212" s="14"/>
      <c r="I212" s="14"/>
      <c r="J212" s="18">
        <f>Taulukko134563[[#This Row],[loppu]]-Taulukko134563[[#This Row],[alku]]</f>
        <v>0</v>
      </c>
      <c r="K212" s="19">
        <f t="shared" si="4"/>
        <v>0</v>
      </c>
    </row>
    <row r="213" spans="2:11" x14ac:dyDescent="0.2">
      <c r="B213" s="10"/>
      <c r="C213" s="11"/>
      <c r="D213" s="12"/>
      <c r="E213" s="8"/>
      <c r="F213" s="8"/>
      <c r="G213" s="17">
        <f>Taulukko134563[[#This Row],[lopussa]]-Taulukko134563[[#This Row],[alussa]]</f>
        <v>0</v>
      </c>
      <c r="H213" s="14"/>
      <c r="I213" s="14"/>
      <c r="J213" s="18">
        <f>Taulukko134563[[#This Row],[loppu]]-Taulukko134563[[#This Row],[alku]]</f>
        <v>0</v>
      </c>
      <c r="K213" s="19">
        <f t="shared" si="4"/>
        <v>0</v>
      </c>
    </row>
    <row r="214" spans="2:11" x14ac:dyDescent="0.2">
      <c r="B214" s="10"/>
      <c r="C214" s="11"/>
      <c r="D214" s="12"/>
      <c r="E214" s="8"/>
      <c r="F214" s="8"/>
      <c r="G214" s="17">
        <f>Taulukko134563[[#This Row],[lopussa]]-Taulukko134563[[#This Row],[alussa]]</f>
        <v>0</v>
      </c>
      <c r="H214" s="14"/>
      <c r="I214" s="14"/>
      <c r="J214" s="18">
        <f>Taulukko134563[[#This Row],[loppu]]-Taulukko134563[[#This Row],[alku]]</f>
        <v>0</v>
      </c>
      <c r="K214" s="19">
        <f t="shared" si="4"/>
        <v>0</v>
      </c>
    </row>
    <row r="215" spans="2:11" x14ac:dyDescent="0.2">
      <c r="B215" s="10"/>
      <c r="C215" s="11"/>
      <c r="D215" s="12"/>
      <c r="E215" s="8"/>
      <c r="F215" s="8"/>
      <c r="G215" s="17">
        <f>Taulukko134563[[#This Row],[lopussa]]-Taulukko134563[[#This Row],[alussa]]</f>
        <v>0</v>
      </c>
      <c r="H215" s="14"/>
      <c r="I215" s="14"/>
      <c r="J215" s="18">
        <f>Taulukko134563[[#This Row],[loppu]]-Taulukko134563[[#This Row],[alku]]</f>
        <v>0</v>
      </c>
      <c r="K215" s="19">
        <f t="shared" si="4"/>
        <v>0</v>
      </c>
    </row>
    <row r="216" spans="2:11" x14ac:dyDescent="0.2">
      <c r="B216" s="10"/>
      <c r="C216" s="11"/>
      <c r="D216" s="12"/>
      <c r="E216" s="8"/>
      <c r="F216" s="8"/>
      <c r="G216" s="17">
        <f>Taulukko134563[[#This Row],[lopussa]]-Taulukko134563[[#This Row],[alussa]]</f>
        <v>0</v>
      </c>
      <c r="H216" s="14"/>
      <c r="I216" s="14"/>
      <c r="J216" s="18">
        <f>Taulukko134563[[#This Row],[loppu]]-Taulukko134563[[#This Row],[alku]]</f>
        <v>0</v>
      </c>
      <c r="K216" s="19">
        <f t="shared" si="4"/>
        <v>0</v>
      </c>
    </row>
    <row r="217" spans="2:11" x14ac:dyDescent="0.2">
      <c r="B217" s="10"/>
      <c r="C217" s="11"/>
      <c r="D217" s="12"/>
      <c r="E217" s="8"/>
      <c r="F217" s="8"/>
      <c r="G217" s="17">
        <f>Taulukko134563[[#This Row],[lopussa]]-Taulukko134563[[#This Row],[alussa]]</f>
        <v>0</v>
      </c>
      <c r="H217" s="14"/>
      <c r="I217" s="14"/>
      <c r="J217" s="18">
        <f>Taulukko134563[[#This Row],[loppu]]-Taulukko134563[[#This Row],[alku]]</f>
        <v>0</v>
      </c>
      <c r="K217" s="19">
        <f t="shared" si="4"/>
        <v>0</v>
      </c>
    </row>
    <row r="218" spans="2:11" x14ac:dyDescent="0.2">
      <c r="B218" s="10"/>
      <c r="C218" s="11"/>
      <c r="D218" s="12"/>
      <c r="E218" s="8"/>
      <c r="F218" s="8"/>
      <c r="G218" s="17">
        <f>Taulukko134563[[#This Row],[lopussa]]-Taulukko134563[[#This Row],[alussa]]</f>
        <v>0</v>
      </c>
      <c r="H218" s="14"/>
      <c r="I218" s="14"/>
      <c r="J218" s="18">
        <f>Taulukko134563[[#This Row],[loppu]]-Taulukko134563[[#This Row],[alku]]</f>
        <v>0</v>
      </c>
      <c r="K218" s="19">
        <f t="shared" si="4"/>
        <v>0</v>
      </c>
    </row>
    <row r="219" spans="2:11" x14ac:dyDescent="0.2">
      <c r="B219" s="10"/>
      <c r="C219" s="11"/>
      <c r="D219" s="12"/>
      <c r="E219" s="8"/>
      <c r="F219" s="8"/>
      <c r="G219" s="17">
        <f>Taulukko134563[[#This Row],[lopussa]]-Taulukko134563[[#This Row],[alussa]]</f>
        <v>0</v>
      </c>
      <c r="H219" s="14"/>
      <c r="I219" s="14"/>
      <c r="J219" s="18">
        <f>Taulukko134563[[#This Row],[loppu]]-Taulukko134563[[#This Row],[alku]]</f>
        <v>0</v>
      </c>
      <c r="K219" s="19">
        <f t="shared" si="4"/>
        <v>0</v>
      </c>
    </row>
    <row r="220" spans="2:11" x14ac:dyDescent="0.2">
      <c r="B220" s="10"/>
      <c r="C220" s="11"/>
      <c r="D220" s="12"/>
      <c r="E220" s="8"/>
      <c r="F220" s="8"/>
      <c r="G220" s="17">
        <f>Taulukko134563[[#This Row],[lopussa]]-Taulukko134563[[#This Row],[alussa]]</f>
        <v>0</v>
      </c>
      <c r="H220" s="14"/>
      <c r="I220" s="14"/>
      <c r="J220" s="18">
        <f>Taulukko134563[[#This Row],[loppu]]-Taulukko134563[[#This Row],[alku]]</f>
        <v>0</v>
      </c>
      <c r="K220" s="19">
        <f t="shared" si="4"/>
        <v>0</v>
      </c>
    </row>
    <row r="221" spans="2:11" x14ac:dyDescent="0.2">
      <c r="B221" s="10"/>
      <c r="C221" s="11"/>
      <c r="D221" s="12"/>
      <c r="E221" s="8"/>
      <c r="F221" s="8"/>
      <c r="G221" s="17">
        <f>Taulukko134563[[#This Row],[lopussa]]-Taulukko134563[[#This Row],[alussa]]</f>
        <v>0</v>
      </c>
      <c r="H221" s="14"/>
      <c r="I221" s="14"/>
      <c r="J221" s="18">
        <f>Taulukko134563[[#This Row],[loppu]]-Taulukko134563[[#This Row],[alku]]</f>
        <v>0</v>
      </c>
      <c r="K221" s="19">
        <f t="shared" si="4"/>
        <v>0</v>
      </c>
    </row>
    <row r="222" spans="2:11" x14ac:dyDescent="0.2">
      <c r="B222" s="10"/>
      <c r="C222" s="11"/>
      <c r="D222" s="12"/>
      <c r="E222" s="8"/>
      <c r="F222" s="8"/>
      <c r="G222" s="17">
        <f>Taulukko134563[[#This Row],[lopussa]]-Taulukko134563[[#This Row],[alussa]]</f>
        <v>0</v>
      </c>
      <c r="H222" s="14"/>
      <c r="I222" s="14"/>
      <c r="J222" s="18">
        <f>Taulukko134563[[#This Row],[loppu]]-Taulukko134563[[#This Row],[alku]]</f>
        <v>0</v>
      </c>
      <c r="K222" s="19">
        <f t="shared" si="4"/>
        <v>0</v>
      </c>
    </row>
    <row r="223" spans="2:11" x14ac:dyDescent="0.2">
      <c r="B223" s="10"/>
      <c r="C223" s="11"/>
      <c r="D223" s="12"/>
      <c r="E223" s="8"/>
      <c r="F223" s="8"/>
      <c r="G223" s="17">
        <f>Taulukko134563[[#This Row],[lopussa]]-Taulukko134563[[#This Row],[alussa]]</f>
        <v>0</v>
      </c>
      <c r="H223" s="14"/>
      <c r="I223" s="14"/>
      <c r="J223" s="18">
        <f>Taulukko134563[[#This Row],[loppu]]-Taulukko134563[[#This Row],[alku]]</f>
        <v>0</v>
      </c>
      <c r="K223" s="19">
        <f t="shared" si="4"/>
        <v>0</v>
      </c>
    </row>
    <row r="224" spans="2:11" x14ac:dyDescent="0.2">
      <c r="B224" s="10"/>
      <c r="C224" s="11"/>
      <c r="D224" s="12"/>
      <c r="E224" s="8"/>
      <c r="F224" s="8"/>
      <c r="G224" s="17">
        <f>Taulukko134563[[#This Row],[lopussa]]-Taulukko134563[[#This Row],[alussa]]</f>
        <v>0</v>
      </c>
      <c r="H224" s="14"/>
      <c r="I224" s="14"/>
      <c r="J224" s="18">
        <f>Taulukko134563[[#This Row],[loppu]]-Taulukko134563[[#This Row],[alku]]</f>
        <v>0</v>
      </c>
      <c r="K224" s="19">
        <f t="shared" si="4"/>
        <v>0</v>
      </c>
    </row>
    <row r="225" spans="2:11" x14ac:dyDescent="0.2">
      <c r="B225" s="10"/>
      <c r="C225" s="11"/>
      <c r="D225" s="12"/>
      <c r="E225" s="8"/>
      <c r="F225" s="8"/>
      <c r="G225" s="17">
        <f>Taulukko134563[[#This Row],[lopussa]]-Taulukko134563[[#This Row],[alussa]]</f>
        <v>0</v>
      </c>
      <c r="H225" s="14"/>
      <c r="I225" s="14"/>
      <c r="J225" s="18">
        <f>Taulukko134563[[#This Row],[loppu]]-Taulukko134563[[#This Row],[alku]]</f>
        <v>0</v>
      </c>
      <c r="K225" s="19">
        <f t="shared" si="4"/>
        <v>0</v>
      </c>
    </row>
    <row r="226" spans="2:11" x14ac:dyDescent="0.2">
      <c r="B226" s="10"/>
      <c r="C226" s="11"/>
      <c r="D226" s="12"/>
      <c r="E226" s="8"/>
      <c r="F226" s="8"/>
      <c r="G226" s="17">
        <f>Taulukko134563[[#This Row],[lopussa]]-Taulukko134563[[#This Row],[alussa]]</f>
        <v>0</v>
      </c>
      <c r="H226" s="14"/>
      <c r="I226" s="14"/>
      <c r="J226" s="18">
        <f>Taulukko134563[[#This Row],[loppu]]-Taulukko134563[[#This Row],[alku]]</f>
        <v>0</v>
      </c>
      <c r="K226" s="19">
        <f t="shared" si="4"/>
        <v>0</v>
      </c>
    </row>
    <row r="227" spans="2:11" x14ac:dyDescent="0.2">
      <c r="B227" s="10"/>
      <c r="C227" s="11"/>
      <c r="D227" s="12"/>
      <c r="E227" s="8"/>
      <c r="F227" s="8"/>
      <c r="G227" s="17">
        <f>Taulukko134563[[#This Row],[lopussa]]-Taulukko134563[[#This Row],[alussa]]</f>
        <v>0</v>
      </c>
      <c r="H227" s="14"/>
      <c r="I227" s="14"/>
      <c r="J227" s="18">
        <f>Taulukko134563[[#This Row],[loppu]]-Taulukko134563[[#This Row],[alku]]</f>
        <v>0</v>
      </c>
      <c r="K227" s="19">
        <f t="shared" si="4"/>
        <v>0</v>
      </c>
    </row>
    <row r="228" spans="2:11" x14ac:dyDescent="0.2">
      <c r="B228" s="10"/>
      <c r="C228" s="11"/>
      <c r="D228" s="12"/>
      <c r="E228" s="8"/>
      <c r="F228" s="8"/>
      <c r="G228" s="17">
        <f>Taulukko134563[[#This Row],[lopussa]]-Taulukko134563[[#This Row],[alussa]]</f>
        <v>0</v>
      </c>
      <c r="H228" s="14"/>
      <c r="I228" s="14"/>
      <c r="J228" s="18">
        <f>Taulukko134563[[#This Row],[loppu]]-Taulukko134563[[#This Row],[alku]]</f>
        <v>0</v>
      </c>
      <c r="K228" s="19">
        <f t="shared" si="4"/>
        <v>0</v>
      </c>
    </row>
    <row r="229" spans="2:11" x14ac:dyDescent="0.2">
      <c r="B229" s="10"/>
      <c r="C229" s="11"/>
      <c r="D229" s="12"/>
      <c r="E229" s="8"/>
      <c r="F229" s="8"/>
      <c r="G229" s="17">
        <f>Taulukko134563[[#This Row],[lopussa]]-Taulukko134563[[#This Row],[alussa]]</f>
        <v>0</v>
      </c>
      <c r="H229" s="14"/>
      <c r="I229" s="14"/>
      <c r="J229" s="18">
        <f>Taulukko134563[[#This Row],[loppu]]-Taulukko134563[[#This Row],[alku]]</f>
        <v>0</v>
      </c>
      <c r="K229" s="19">
        <f t="shared" si="4"/>
        <v>0</v>
      </c>
    </row>
    <row r="230" spans="2:11" x14ac:dyDescent="0.2">
      <c r="B230" s="10"/>
      <c r="C230" s="11"/>
      <c r="D230" s="12"/>
      <c r="E230" s="8"/>
      <c r="F230" s="8"/>
      <c r="G230" s="17">
        <f>Taulukko134563[[#This Row],[lopussa]]-Taulukko134563[[#This Row],[alussa]]</f>
        <v>0</v>
      </c>
      <c r="H230" s="14"/>
      <c r="I230" s="14"/>
      <c r="J230" s="18">
        <f>Taulukko134563[[#This Row],[loppu]]-Taulukko134563[[#This Row],[alku]]</f>
        <v>0</v>
      </c>
      <c r="K230" s="19">
        <f t="shared" si="4"/>
        <v>0</v>
      </c>
    </row>
    <row r="231" spans="2:11" x14ac:dyDescent="0.2">
      <c r="B231" s="10"/>
      <c r="C231" s="11"/>
      <c r="D231" s="12"/>
      <c r="E231" s="8"/>
      <c r="F231" s="8"/>
      <c r="G231" s="17">
        <f>Taulukko134563[[#This Row],[lopussa]]-Taulukko134563[[#This Row],[alussa]]</f>
        <v>0</v>
      </c>
      <c r="H231" s="14"/>
      <c r="I231" s="14"/>
      <c r="J231" s="18">
        <f>Taulukko134563[[#This Row],[loppu]]-Taulukko134563[[#This Row],[alku]]</f>
        <v>0</v>
      </c>
      <c r="K231" s="19">
        <f t="shared" si="4"/>
        <v>0</v>
      </c>
    </row>
    <row r="232" spans="2:11" x14ac:dyDescent="0.2">
      <c r="B232" s="10"/>
      <c r="C232" s="11"/>
      <c r="D232" s="12"/>
      <c r="E232" s="8"/>
      <c r="F232" s="8"/>
      <c r="G232" s="17">
        <f>Taulukko134563[[#This Row],[lopussa]]-Taulukko134563[[#This Row],[alussa]]</f>
        <v>0</v>
      </c>
      <c r="H232" s="14"/>
      <c r="I232" s="14"/>
      <c r="J232" s="18">
        <f>Taulukko134563[[#This Row],[loppu]]-Taulukko134563[[#This Row],[alku]]</f>
        <v>0</v>
      </c>
      <c r="K232" s="19">
        <f t="shared" si="4"/>
        <v>0</v>
      </c>
    </row>
    <row r="233" spans="2:11" x14ac:dyDescent="0.2">
      <c r="B233" s="10"/>
      <c r="C233" s="11"/>
      <c r="D233" s="12"/>
      <c r="E233" s="8"/>
      <c r="F233" s="8"/>
      <c r="G233" s="17">
        <f>Taulukko134563[[#This Row],[lopussa]]-Taulukko134563[[#This Row],[alussa]]</f>
        <v>0</v>
      </c>
      <c r="H233" s="14"/>
      <c r="I233" s="14"/>
      <c r="J233" s="18">
        <f>Taulukko134563[[#This Row],[loppu]]-Taulukko134563[[#This Row],[alku]]</f>
        <v>0</v>
      </c>
      <c r="K233" s="19">
        <f t="shared" si="4"/>
        <v>0</v>
      </c>
    </row>
    <row r="234" spans="2:11" x14ac:dyDescent="0.2">
      <c r="B234" s="10"/>
      <c r="C234" s="11"/>
      <c r="D234" s="12"/>
      <c r="E234" s="8"/>
      <c r="F234" s="8"/>
      <c r="G234" s="17">
        <f>Taulukko134563[[#This Row],[lopussa]]-Taulukko134563[[#This Row],[alussa]]</f>
        <v>0</v>
      </c>
      <c r="H234" s="14"/>
      <c r="I234" s="14"/>
      <c r="J234" s="18">
        <f>Taulukko134563[[#This Row],[loppu]]-Taulukko134563[[#This Row],[alku]]</f>
        <v>0</v>
      </c>
      <c r="K234" s="19">
        <f t="shared" si="4"/>
        <v>0</v>
      </c>
    </row>
    <row r="235" spans="2:11" x14ac:dyDescent="0.2">
      <c r="B235" s="10"/>
      <c r="C235" s="11"/>
      <c r="D235" s="12"/>
      <c r="E235" s="8"/>
      <c r="F235" s="8"/>
      <c r="G235" s="17">
        <f>Taulukko134563[[#This Row],[lopussa]]-Taulukko134563[[#This Row],[alussa]]</f>
        <v>0</v>
      </c>
      <c r="H235" s="14"/>
      <c r="I235" s="14"/>
      <c r="J235" s="18">
        <f>Taulukko134563[[#This Row],[loppu]]-Taulukko134563[[#This Row],[alku]]</f>
        <v>0</v>
      </c>
      <c r="K235" s="19">
        <f t="shared" si="4"/>
        <v>0</v>
      </c>
    </row>
    <row r="236" spans="2:11" x14ac:dyDescent="0.2">
      <c r="B236" s="10"/>
      <c r="C236" s="11"/>
      <c r="D236" s="12"/>
      <c r="E236" s="8"/>
      <c r="F236" s="8"/>
      <c r="G236" s="17">
        <f>Taulukko134563[[#This Row],[lopussa]]-Taulukko134563[[#This Row],[alussa]]</f>
        <v>0</v>
      </c>
      <c r="H236" s="14"/>
      <c r="I236" s="14"/>
      <c r="J236" s="18">
        <f>Taulukko134563[[#This Row],[loppu]]-Taulukko134563[[#This Row],[alku]]</f>
        <v>0</v>
      </c>
      <c r="K236" s="19">
        <f t="shared" si="4"/>
        <v>0</v>
      </c>
    </row>
    <row r="237" spans="2:11" x14ac:dyDescent="0.2">
      <c r="B237" s="10"/>
      <c r="C237" s="11"/>
      <c r="D237" s="12"/>
      <c r="E237" s="8"/>
      <c r="F237" s="8"/>
      <c r="G237" s="17">
        <f>Taulukko134563[[#This Row],[lopussa]]-Taulukko134563[[#This Row],[alussa]]</f>
        <v>0</v>
      </c>
      <c r="H237" s="14"/>
      <c r="I237" s="14"/>
      <c r="J237" s="18">
        <f>Taulukko134563[[#This Row],[loppu]]-Taulukko134563[[#This Row],[alku]]</f>
        <v>0</v>
      </c>
      <c r="K237" s="19">
        <f t="shared" si="4"/>
        <v>0</v>
      </c>
    </row>
    <row r="238" spans="2:11" x14ac:dyDescent="0.2">
      <c r="B238" s="10"/>
      <c r="C238" s="11"/>
      <c r="D238" s="12"/>
      <c r="E238" s="8"/>
      <c r="F238" s="8"/>
      <c r="G238" s="17">
        <f>Taulukko134563[[#This Row],[lopussa]]-Taulukko134563[[#This Row],[alussa]]</f>
        <v>0</v>
      </c>
      <c r="H238" s="14"/>
      <c r="I238" s="14"/>
      <c r="J238" s="18">
        <f>Taulukko134563[[#This Row],[loppu]]-Taulukko134563[[#This Row],[alku]]</f>
        <v>0</v>
      </c>
      <c r="K238" s="19">
        <f t="shared" si="4"/>
        <v>0</v>
      </c>
    </row>
    <row r="239" spans="2:11" x14ac:dyDescent="0.2">
      <c r="B239" s="10"/>
      <c r="C239" s="11"/>
      <c r="D239" s="12"/>
      <c r="E239" s="8"/>
      <c r="F239" s="8"/>
      <c r="G239" s="17">
        <f>Taulukko134563[[#This Row],[lopussa]]-Taulukko134563[[#This Row],[alussa]]</f>
        <v>0</v>
      </c>
      <c r="H239" s="14"/>
      <c r="I239" s="14"/>
      <c r="J239" s="18">
        <f>Taulukko134563[[#This Row],[loppu]]-Taulukko134563[[#This Row],[alku]]</f>
        <v>0</v>
      </c>
      <c r="K239" s="19">
        <f t="shared" si="4"/>
        <v>0</v>
      </c>
    </row>
    <row r="240" spans="2:11" x14ac:dyDescent="0.2">
      <c r="B240" s="10"/>
      <c r="C240" s="11"/>
      <c r="D240" s="12"/>
      <c r="E240" s="8"/>
      <c r="F240" s="8"/>
      <c r="G240" s="17">
        <f>Taulukko134563[[#This Row],[lopussa]]-Taulukko134563[[#This Row],[alussa]]</f>
        <v>0</v>
      </c>
      <c r="H240" s="14"/>
      <c r="I240" s="14"/>
      <c r="J240" s="18">
        <f>Taulukko134563[[#This Row],[loppu]]-Taulukko134563[[#This Row],[alku]]</f>
        <v>0</v>
      </c>
      <c r="K240" s="19">
        <f t="shared" si="4"/>
        <v>0</v>
      </c>
    </row>
    <row r="241" spans="2:11" x14ac:dyDescent="0.2">
      <c r="B241" s="10"/>
      <c r="C241" s="11"/>
      <c r="D241" s="12"/>
      <c r="E241" s="8"/>
      <c r="F241" s="8"/>
      <c r="G241" s="17">
        <f>Taulukko134563[[#This Row],[lopussa]]-Taulukko134563[[#This Row],[alussa]]</f>
        <v>0</v>
      </c>
      <c r="H241" s="14"/>
      <c r="I241" s="14"/>
      <c r="J241" s="18">
        <f>Taulukko134563[[#This Row],[loppu]]-Taulukko134563[[#This Row],[alku]]</f>
        <v>0</v>
      </c>
      <c r="K241" s="19">
        <f t="shared" si="4"/>
        <v>0</v>
      </c>
    </row>
    <row r="242" spans="2:11" x14ac:dyDescent="0.2">
      <c r="B242" s="10"/>
      <c r="C242" s="11"/>
      <c r="D242" s="12"/>
      <c r="E242" s="8"/>
      <c r="F242" s="8"/>
      <c r="G242" s="17">
        <f>Taulukko134563[[#This Row],[lopussa]]-Taulukko134563[[#This Row],[alussa]]</f>
        <v>0</v>
      </c>
      <c r="H242" s="14"/>
      <c r="I242" s="14"/>
      <c r="J242" s="18">
        <f>Taulukko134563[[#This Row],[loppu]]-Taulukko134563[[#This Row],[alku]]</f>
        <v>0</v>
      </c>
      <c r="K242" s="19">
        <f t="shared" si="4"/>
        <v>0</v>
      </c>
    </row>
    <row r="243" spans="2:11" x14ac:dyDescent="0.2">
      <c r="B243" s="10"/>
      <c r="C243" s="11"/>
      <c r="D243" s="12"/>
      <c r="E243" s="8"/>
      <c r="F243" s="8"/>
      <c r="G243" s="17">
        <f>Taulukko134563[[#This Row],[lopussa]]-Taulukko134563[[#This Row],[alussa]]</f>
        <v>0</v>
      </c>
      <c r="H243" s="14"/>
      <c r="I243" s="14"/>
      <c r="J243" s="18">
        <f>Taulukko134563[[#This Row],[loppu]]-Taulukko134563[[#This Row],[alku]]</f>
        <v>0</v>
      </c>
      <c r="K243" s="19">
        <f t="shared" si="4"/>
        <v>0</v>
      </c>
    </row>
    <row r="244" spans="2:11" x14ac:dyDescent="0.2">
      <c r="B244" s="10"/>
      <c r="C244" s="11"/>
      <c r="D244" s="12"/>
      <c r="E244" s="8"/>
      <c r="F244" s="8"/>
      <c r="G244" s="17">
        <f>Taulukko134563[[#This Row],[lopussa]]-Taulukko134563[[#This Row],[alussa]]</f>
        <v>0</v>
      </c>
      <c r="H244" s="14"/>
      <c r="I244" s="14"/>
      <c r="J244" s="18">
        <f>Taulukko134563[[#This Row],[loppu]]-Taulukko134563[[#This Row],[alku]]</f>
        <v>0</v>
      </c>
      <c r="K244" s="19">
        <f t="shared" si="4"/>
        <v>0</v>
      </c>
    </row>
    <row r="245" spans="2:11" x14ac:dyDescent="0.2">
      <c r="B245" s="10"/>
      <c r="C245" s="11"/>
      <c r="D245" s="12"/>
      <c r="E245" s="8"/>
      <c r="F245" s="8"/>
      <c r="G245" s="17">
        <f>Taulukko134563[[#This Row],[lopussa]]-Taulukko134563[[#This Row],[alussa]]</f>
        <v>0</v>
      </c>
      <c r="H245" s="14"/>
      <c r="I245" s="14"/>
      <c r="J245" s="18">
        <f>Taulukko134563[[#This Row],[loppu]]-Taulukko134563[[#This Row],[alku]]</f>
        <v>0</v>
      </c>
      <c r="K245" s="19">
        <f t="shared" si="4"/>
        <v>0</v>
      </c>
    </row>
    <row r="246" spans="2:11" x14ac:dyDescent="0.2">
      <c r="B246" s="10"/>
      <c r="C246" s="11"/>
      <c r="D246" s="12"/>
      <c r="E246" s="8"/>
      <c r="F246" s="8"/>
      <c r="G246" s="17">
        <f>Taulukko134563[[#This Row],[lopussa]]-Taulukko134563[[#This Row],[alussa]]</f>
        <v>0</v>
      </c>
      <c r="H246" s="14"/>
      <c r="I246" s="14"/>
      <c r="J246" s="18">
        <f>Taulukko134563[[#This Row],[loppu]]-Taulukko134563[[#This Row],[alku]]</f>
        <v>0</v>
      </c>
      <c r="K246" s="19">
        <f t="shared" si="4"/>
        <v>0</v>
      </c>
    </row>
    <row r="247" spans="2:11" x14ac:dyDescent="0.2">
      <c r="B247" s="10"/>
      <c r="C247" s="11"/>
      <c r="D247" s="12"/>
      <c r="E247" s="8"/>
      <c r="F247" s="8"/>
      <c r="G247" s="17">
        <f>Taulukko134563[[#This Row],[lopussa]]-Taulukko134563[[#This Row],[alussa]]</f>
        <v>0</v>
      </c>
      <c r="H247" s="14"/>
      <c r="I247" s="14"/>
      <c r="J247" s="18">
        <f>Taulukko134563[[#This Row],[loppu]]-Taulukko134563[[#This Row],[alku]]</f>
        <v>0</v>
      </c>
      <c r="K247" s="19">
        <f t="shared" si="4"/>
        <v>0</v>
      </c>
    </row>
    <row r="248" spans="2:11" x14ac:dyDescent="0.2">
      <c r="B248" s="10"/>
      <c r="C248" s="11"/>
      <c r="D248" s="12"/>
      <c r="E248" s="8"/>
      <c r="F248" s="8"/>
      <c r="G248" s="17">
        <f>Taulukko134563[[#This Row],[lopussa]]-Taulukko134563[[#This Row],[alussa]]</f>
        <v>0</v>
      </c>
      <c r="H248" s="14"/>
      <c r="I248" s="14"/>
      <c r="J248" s="18">
        <f>Taulukko134563[[#This Row],[loppu]]-Taulukko134563[[#This Row],[alku]]</f>
        <v>0</v>
      </c>
      <c r="K248" s="19">
        <f t="shared" si="4"/>
        <v>0</v>
      </c>
    </row>
    <row r="249" spans="2:11" x14ac:dyDescent="0.2">
      <c r="B249" s="10"/>
      <c r="C249" s="11"/>
      <c r="D249" s="12"/>
      <c r="E249" s="8"/>
      <c r="F249" s="8"/>
      <c r="G249" s="17">
        <f>Taulukko134563[[#This Row],[lopussa]]-Taulukko134563[[#This Row],[alussa]]</f>
        <v>0</v>
      </c>
      <c r="H249" s="14"/>
      <c r="I249" s="14"/>
      <c r="J249" s="18">
        <f>Taulukko134563[[#This Row],[loppu]]-Taulukko134563[[#This Row],[alku]]</f>
        <v>0</v>
      </c>
      <c r="K249" s="19">
        <f t="shared" si="4"/>
        <v>0</v>
      </c>
    </row>
    <row r="250" spans="2:11" x14ac:dyDescent="0.2">
      <c r="B250" s="10"/>
      <c r="C250" s="11"/>
      <c r="D250" s="12"/>
      <c r="E250" s="8"/>
      <c r="F250" s="8"/>
      <c r="G250" s="17">
        <f>Taulukko134563[[#This Row],[lopussa]]-Taulukko134563[[#This Row],[alussa]]</f>
        <v>0</v>
      </c>
      <c r="H250" s="14"/>
      <c r="I250" s="14"/>
      <c r="J250" s="18">
        <f>Taulukko134563[[#This Row],[loppu]]-Taulukko134563[[#This Row],[alku]]</f>
        <v>0</v>
      </c>
      <c r="K250" s="19">
        <f t="shared" si="4"/>
        <v>0</v>
      </c>
    </row>
    <row r="251" spans="2:11" x14ac:dyDescent="0.2">
      <c r="B251" s="10"/>
      <c r="C251" s="11"/>
      <c r="D251" s="12"/>
      <c r="E251" s="8"/>
      <c r="F251" s="8"/>
      <c r="G251" s="17">
        <f>Taulukko134563[[#This Row],[lopussa]]-Taulukko134563[[#This Row],[alussa]]</f>
        <v>0</v>
      </c>
      <c r="H251" s="14"/>
      <c r="I251" s="14"/>
      <c r="J251" s="18">
        <f>Taulukko134563[[#This Row],[loppu]]-Taulukko134563[[#This Row],[alku]]</f>
        <v>0</v>
      </c>
      <c r="K251" s="19">
        <f t="shared" si="4"/>
        <v>0</v>
      </c>
    </row>
    <row r="252" spans="2:11" x14ac:dyDescent="0.2">
      <c r="B252" s="10"/>
      <c r="C252" s="11"/>
      <c r="D252" s="12"/>
      <c r="E252" s="8"/>
      <c r="F252" s="8"/>
      <c r="G252" s="17">
        <f>Taulukko134563[[#This Row],[lopussa]]-Taulukko134563[[#This Row],[alussa]]</f>
        <v>0</v>
      </c>
      <c r="H252" s="14"/>
      <c r="I252" s="14"/>
      <c r="J252" s="18">
        <f>Taulukko134563[[#This Row],[loppu]]-Taulukko134563[[#This Row],[alku]]</f>
        <v>0</v>
      </c>
      <c r="K252" s="19">
        <f t="shared" si="4"/>
        <v>0</v>
      </c>
    </row>
    <row r="253" spans="2:11" x14ac:dyDescent="0.2">
      <c r="B253" s="10"/>
      <c r="C253" s="11"/>
      <c r="D253" s="12"/>
      <c r="E253" s="8"/>
      <c r="F253" s="8"/>
      <c r="G253" s="17">
        <f>Taulukko134563[[#This Row],[lopussa]]-Taulukko134563[[#This Row],[alussa]]</f>
        <v>0</v>
      </c>
      <c r="H253" s="14"/>
      <c r="I253" s="14"/>
      <c r="J253" s="18">
        <f>Taulukko134563[[#This Row],[loppu]]-Taulukko134563[[#This Row],[alku]]</f>
        <v>0</v>
      </c>
      <c r="K253" s="19">
        <f t="shared" si="4"/>
        <v>0</v>
      </c>
    </row>
    <row r="254" spans="2:11" x14ac:dyDescent="0.2">
      <c r="B254" s="10"/>
      <c r="C254" s="11"/>
      <c r="D254" s="12"/>
      <c r="E254" s="8"/>
      <c r="F254" s="8"/>
      <c r="G254" s="17">
        <f>Taulukko134563[[#This Row],[lopussa]]-Taulukko134563[[#This Row],[alussa]]</f>
        <v>0</v>
      </c>
      <c r="H254" s="14"/>
      <c r="I254" s="14"/>
      <c r="J254" s="18">
        <f>Taulukko134563[[#This Row],[loppu]]-Taulukko134563[[#This Row],[alku]]</f>
        <v>0</v>
      </c>
      <c r="K254" s="19">
        <f t="shared" si="4"/>
        <v>0</v>
      </c>
    </row>
    <row r="255" spans="2:11" x14ac:dyDescent="0.2">
      <c r="B255" s="10"/>
      <c r="C255" s="11"/>
      <c r="D255" s="12"/>
      <c r="E255" s="8"/>
      <c r="F255" s="8"/>
      <c r="G255" s="17">
        <f>Taulukko134563[[#This Row],[lopussa]]-Taulukko134563[[#This Row],[alussa]]</f>
        <v>0</v>
      </c>
      <c r="H255" s="14"/>
      <c r="I255" s="14"/>
      <c r="J255" s="18">
        <f>Taulukko134563[[#This Row],[loppu]]-Taulukko134563[[#This Row],[alku]]</f>
        <v>0</v>
      </c>
      <c r="K255" s="19">
        <f t="shared" si="4"/>
        <v>0</v>
      </c>
    </row>
    <row r="256" spans="2:11" x14ac:dyDescent="0.2">
      <c r="B256" s="10"/>
      <c r="C256" s="11"/>
      <c r="D256" s="12"/>
      <c r="E256" s="8"/>
      <c r="F256" s="8"/>
      <c r="G256" s="17">
        <f>Taulukko134563[[#This Row],[lopussa]]-Taulukko134563[[#This Row],[alussa]]</f>
        <v>0</v>
      </c>
      <c r="H256" s="14"/>
      <c r="I256" s="14"/>
      <c r="J256" s="18">
        <f>Taulukko134563[[#This Row],[loppu]]-Taulukko134563[[#This Row],[alku]]</f>
        <v>0</v>
      </c>
      <c r="K256" s="19">
        <f t="shared" ref="K256:K319" si="5">INT((I256-H256)*1440)</f>
        <v>0</v>
      </c>
    </row>
    <row r="257" spans="2:11" x14ac:dyDescent="0.2">
      <c r="B257" s="10"/>
      <c r="C257" s="11"/>
      <c r="D257" s="12"/>
      <c r="E257" s="8"/>
      <c r="F257" s="8"/>
      <c r="G257" s="17">
        <f>Taulukko134563[[#This Row],[lopussa]]-Taulukko134563[[#This Row],[alussa]]</f>
        <v>0</v>
      </c>
      <c r="H257" s="14"/>
      <c r="I257" s="14"/>
      <c r="J257" s="18">
        <f>Taulukko134563[[#This Row],[loppu]]-Taulukko134563[[#This Row],[alku]]</f>
        <v>0</v>
      </c>
      <c r="K257" s="19">
        <f t="shared" si="5"/>
        <v>0</v>
      </c>
    </row>
    <row r="258" spans="2:11" x14ac:dyDescent="0.2">
      <c r="B258" s="10"/>
      <c r="C258" s="11"/>
      <c r="D258" s="12"/>
      <c r="E258" s="8"/>
      <c r="F258" s="8"/>
      <c r="G258" s="17">
        <f>Taulukko134563[[#This Row],[lopussa]]-Taulukko134563[[#This Row],[alussa]]</f>
        <v>0</v>
      </c>
      <c r="H258" s="14"/>
      <c r="I258" s="14"/>
      <c r="J258" s="18">
        <f>Taulukko134563[[#This Row],[loppu]]-Taulukko134563[[#This Row],[alku]]</f>
        <v>0</v>
      </c>
      <c r="K258" s="19">
        <f t="shared" si="5"/>
        <v>0</v>
      </c>
    </row>
    <row r="259" spans="2:11" x14ac:dyDescent="0.2">
      <c r="B259" s="10"/>
      <c r="C259" s="11"/>
      <c r="D259" s="12"/>
      <c r="E259" s="8"/>
      <c r="F259" s="8"/>
      <c r="G259" s="17">
        <f>Taulukko134563[[#This Row],[lopussa]]-Taulukko134563[[#This Row],[alussa]]</f>
        <v>0</v>
      </c>
      <c r="H259" s="14"/>
      <c r="I259" s="14"/>
      <c r="J259" s="18">
        <f>Taulukko134563[[#This Row],[loppu]]-Taulukko134563[[#This Row],[alku]]</f>
        <v>0</v>
      </c>
      <c r="K259" s="19">
        <f t="shared" si="5"/>
        <v>0</v>
      </c>
    </row>
    <row r="260" spans="2:11" x14ac:dyDescent="0.2">
      <c r="B260" s="10"/>
      <c r="C260" s="11"/>
      <c r="D260" s="12"/>
      <c r="E260" s="8"/>
      <c r="F260" s="8"/>
      <c r="G260" s="17">
        <f>Taulukko134563[[#This Row],[lopussa]]-Taulukko134563[[#This Row],[alussa]]</f>
        <v>0</v>
      </c>
      <c r="H260" s="14"/>
      <c r="I260" s="14"/>
      <c r="J260" s="18">
        <f>Taulukko134563[[#This Row],[loppu]]-Taulukko134563[[#This Row],[alku]]</f>
        <v>0</v>
      </c>
      <c r="K260" s="19">
        <f t="shared" si="5"/>
        <v>0</v>
      </c>
    </row>
    <row r="261" spans="2:11" x14ac:dyDescent="0.2">
      <c r="B261" s="10"/>
      <c r="C261" s="11"/>
      <c r="D261" s="12"/>
      <c r="E261" s="8"/>
      <c r="F261" s="8"/>
      <c r="G261" s="17">
        <f>Taulukko134563[[#This Row],[lopussa]]-Taulukko134563[[#This Row],[alussa]]</f>
        <v>0</v>
      </c>
      <c r="H261" s="14"/>
      <c r="I261" s="14"/>
      <c r="J261" s="18">
        <f>Taulukko134563[[#This Row],[loppu]]-Taulukko134563[[#This Row],[alku]]</f>
        <v>0</v>
      </c>
      <c r="K261" s="19">
        <f t="shared" si="5"/>
        <v>0</v>
      </c>
    </row>
    <row r="262" spans="2:11" x14ac:dyDescent="0.2">
      <c r="B262" s="10"/>
      <c r="C262" s="11"/>
      <c r="D262" s="12"/>
      <c r="E262" s="8"/>
      <c r="F262" s="8"/>
      <c r="G262" s="17">
        <f>Taulukko134563[[#This Row],[lopussa]]-Taulukko134563[[#This Row],[alussa]]</f>
        <v>0</v>
      </c>
      <c r="H262" s="14"/>
      <c r="I262" s="14"/>
      <c r="J262" s="18">
        <f>Taulukko134563[[#This Row],[loppu]]-Taulukko134563[[#This Row],[alku]]</f>
        <v>0</v>
      </c>
      <c r="K262" s="19">
        <f t="shared" si="5"/>
        <v>0</v>
      </c>
    </row>
    <row r="263" spans="2:11" x14ac:dyDescent="0.2">
      <c r="B263" s="10"/>
      <c r="C263" s="11"/>
      <c r="D263" s="12"/>
      <c r="E263" s="8"/>
      <c r="F263" s="8"/>
      <c r="G263" s="17">
        <f>Taulukko134563[[#This Row],[lopussa]]-Taulukko134563[[#This Row],[alussa]]</f>
        <v>0</v>
      </c>
      <c r="H263" s="14"/>
      <c r="I263" s="14"/>
      <c r="J263" s="18">
        <f>Taulukko134563[[#This Row],[loppu]]-Taulukko134563[[#This Row],[alku]]</f>
        <v>0</v>
      </c>
      <c r="K263" s="19">
        <f t="shared" si="5"/>
        <v>0</v>
      </c>
    </row>
    <row r="264" spans="2:11" x14ac:dyDescent="0.2">
      <c r="B264" s="10"/>
      <c r="C264" s="11"/>
      <c r="D264" s="12"/>
      <c r="E264" s="8"/>
      <c r="F264" s="8"/>
      <c r="G264" s="17">
        <f>Taulukko134563[[#This Row],[lopussa]]-Taulukko134563[[#This Row],[alussa]]</f>
        <v>0</v>
      </c>
      <c r="H264" s="14"/>
      <c r="I264" s="14"/>
      <c r="J264" s="18">
        <f>Taulukko134563[[#This Row],[loppu]]-Taulukko134563[[#This Row],[alku]]</f>
        <v>0</v>
      </c>
      <c r="K264" s="19">
        <f t="shared" si="5"/>
        <v>0</v>
      </c>
    </row>
    <row r="265" spans="2:11" x14ac:dyDescent="0.2">
      <c r="B265" s="10"/>
      <c r="C265" s="11"/>
      <c r="D265" s="12"/>
      <c r="E265" s="8"/>
      <c r="F265" s="8"/>
      <c r="G265" s="17">
        <f>Taulukko134563[[#This Row],[lopussa]]-Taulukko134563[[#This Row],[alussa]]</f>
        <v>0</v>
      </c>
      <c r="H265" s="14"/>
      <c r="I265" s="14"/>
      <c r="J265" s="18">
        <f>Taulukko134563[[#This Row],[loppu]]-Taulukko134563[[#This Row],[alku]]</f>
        <v>0</v>
      </c>
      <c r="K265" s="19">
        <f t="shared" si="5"/>
        <v>0</v>
      </c>
    </row>
    <row r="266" spans="2:11" x14ac:dyDescent="0.2">
      <c r="B266" s="10"/>
      <c r="C266" s="11"/>
      <c r="D266" s="12"/>
      <c r="E266" s="8"/>
      <c r="F266" s="8"/>
      <c r="G266" s="17">
        <f>Taulukko134563[[#This Row],[lopussa]]-Taulukko134563[[#This Row],[alussa]]</f>
        <v>0</v>
      </c>
      <c r="H266" s="14"/>
      <c r="I266" s="14"/>
      <c r="J266" s="18">
        <f>Taulukko134563[[#This Row],[loppu]]-Taulukko134563[[#This Row],[alku]]</f>
        <v>0</v>
      </c>
      <c r="K266" s="19">
        <f t="shared" si="5"/>
        <v>0</v>
      </c>
    </row>
    <row r="267" spans="2:11" x14ac:dyDescent="0.2">
      <c r="B267" s="10"/>
      <c r="C267" s="11"/>
      <c r="D267" s="12"/>
      <c r="E267" s="8"/>
      <c r="F267" s="8"/>
      <c r="G267" s="17">
        <f>Taulukko134563[[#This Row],[lopussa]]-Taulukko134563[[#This Row],[alussa]]</f>
        <v>0</v>
      </c>
      <c r="H267" s="14"/>
      <c r="I267" s="14"/>
      <c r="J267" s="18">
        <f>Taulukko134563[[#This Row],[loppu]]-Taulukko134563[[#This Row],[alku]]</f>
        <v>0</v>
      </c>
      <c r="K267" s="19">
        <f t="shared" si="5"/>
        <v>0</v>
      </c>
    </row>
    <row r="268" spans="2:11" x14ac:dyDescent="0.2">
      <c r="B268" s="10"/>
      <c r="C268" s="11"/>
      <c r="D268" s="12"/>
      <c r="E268" s="8"/>
      <c r="F268" s="8"/>
      <c r="G268" s="17">
        <f>Taulukko134563[[#This Row],[lopussa]]-Taulukko134563[[#This Row],[alussa]]</f>
        <v>0</v>
      </c>
      <c r="H268" s="14"/>
      <c r="I268" s="14"/>
      <c r="J268" s="18">
        <f>Taulukko134563[[#This Row],[loppu]]-Taulukko134563[[#This Row],[alku]]</f>
        <v>0</v>
      </c>
      <c r="K268" s="19">
        <f t="shared" si="5"/>
        <v>0</v>
      </c>
    </row>
    <row r="269" spans="2:11" x14ac:dyDescent="0.2">
      <c r="B269" s="10"/>
      <c r="C269" s="11"/>
      <c r="D269" s="12"/>
      <c r="E269" s="8"/>
      <c r="F269" s="8"/>
      <c r="G269" s="17">
        <f>Taulukko134563[[#This Row],[lopussa]]-Taulukko134563[[#This Row],[alussa]]</f>
        <v>0</v>
      </c>
      <c r="H269" s="14"/>
      <c r="I269" s="14"/>
      <c r="J269" s="18">
        <f>Taulukko134563[[#This Row],[loppu]]-Taulukko134563[[#This Row],[alku]]</f>
        <v>0</v>
      </c>
      <c r="K269" s="19">
        <f t="shared" si="5"/>
        <v>0</v>
      </c>
    </row>
    <row r="270" spans="2:11" x14ac:dyDescent="0.2">
      <c r="B270" s="10"/>
      <c r="C270" s="11"/>
      <c r="D270" s="12"/>
      <c r="E270" s="8"/>
      <c r="F270" s="8"/>
      <c r="G270" s="17">
        <f>Taulukko134563[[#This Row],[lopussa]]-Taulukko134563[[#This Row],[alussa]]</f>
        <v>0</v>
      </c>
      <c r="H270" s="14"/>
      <c r="I270" s="14"/>
      <c r="J270" s="18">
        <f>Taulukko134563[[#This Row],[loppu]]-Taulukko134563[[#This Row],[alku]]</f>
        <v>0</v>
      </c>
      <c r="K270" s="19">
        <f t="shared" si="5"/>
        <v>0</v>
      </c>
    </row>
    <row r="271" spans="2:11" x14ac:dyDescent="0.2">
      <c r="B271" s="10"/>
      <c r="C271" s="11"/>
      <c r="D271" s="12"/>
      <c r="E271" s="8"/>
      <c r="F271" s="8"/>
      <c r="G271" s="17">
        <f>Taulukko134563[[#This Row],[lopussa]]-Taulukko134563[[#This Row],[alussa]]</f>
        <v>0</v>
      </c>
      <c r="H271" s="14"/>
      <c r="I271" s="14"/>
      <c r="J271" s="18">
        <f>Taulukko134563[[#This Row],[loppu]]-Taulukko134563[[#This Row],[alku]]</f>
        <v>0</v>
      </c>
      <c r="K271" s="19">
        <f t="shared" si="5"/>
        <v>0</v>
      </c>
    </row>
    <row r="272" spans="2:11" x14ac:dyDescent="0.2">
      <c r="B272" s="10"/>
      <c r="C272" s="11"/>
      <c r="D272" s="12"/>
      <c r="E272" s="8"/>
      <c r="F272" s="8"/>
      <c r="G272" s="17">
        <f>Taulukko134563[[#This Row],[lopussa]]-Taulukko134563[[#This Row],[alussa]]</f>
        <v>0</v>
      </c>
      <c r="H272" s="14"/>
      <c r="I272" s="14"/>
      <c r="J272" s="18">
        <f>Taulukko134563[[#This Row],[loppu]]-Taulukko134563[[#This Row],[alku]]</f>
        <v>0</v>
      </c>
      <c r="K272" s="19">
        <f t="shared" si="5"/>
        <v>0</v>
      </c>
    </row>
    <row r="273" spans="2:11" x14ac:dyDescent="0.2">
      <c r="B273" s="10"/>
      <c r="C273" s="11"/>
      <c r="D273" s="12"/>
      <c r="E273" s="8"/>
      <c r="F273" s="8"/>
      <c r="G273" s="17">
        <f>Taulukko134563[[#This Row],[lopussa]]-Taulukko134563[[#This Row],[alussa]]</f>
        <v>0</v>
      </c>
      <c r="H273" s="14"/>
      <c r="I273" s="14"/>
      <c r="J273" s="18">
        <f>Taulukko134563[[#This Row],[loppu]]-Taulukko134563[[#This Row],[alku]]</f>
        <v>0</v>
      </c>
      <c r="K273" s="19">
        <f t="shared" si="5"/>
        <v>0</v>
      </c>
    </row>
    <row r="274" spans="2:11" x14ac:dyDescent="0.2">
      <c r="B274" s="10"/>
      <c r="C274" s="11"/>
      <c r="D274" s="12"/>
      <c r="E274" s="8"/>
      <c r="F274" s="8"/>
      <c r="G274" s="17">
        <f>Taulukko134563[[#This Row],[lopussa]]-Taulukko134563[[#This Row],[alussa]]</f>
        <v>0</v>
      </c>
      <c r="H274" s="14"/>
      <c r="I274" s="14"/>
      <c r="J274" s="18">
        <f>Taulukko134563[[#This Row],[loppu]]-Taulukko134563[[#This Row],[alku]]</f>
        <v>0</v>
      </c>
      <c r="K274" s="19">
        <f t="shared" si="5"/>
        <v>0</v>
      </c>
    </row>
    <row r="275" spans="2:11" x14ac:dyDescent="0.2">
      <c r="B275" s="10"/>
      <c r="C275" s="11"/>
      <c r="D275" s="12"/>
      <c r="E275" s="8"/>
      <c r="F275" s="8"/>
      <c r="G275" s="17">
        <f>Taulukko134563[[#This Row],[lopussa]]-Taulukko134563[[#This Row],[alussa]]</f>
        <v>0</v>
      </c>
      <c r="H275" s="14"/>
      <c r="I275" s="14"/>
      <c r="J275" s="18">
        <f>Taulukko134563[[#This Row],[loppu]]-Taulukko134563[[#This Row],[alku]]</f>
        <v>0</v>
      </c>
      <c r="K275" s="19">
        <f t="shared" si="5"/>
        <v>0</v>
      </c>
    </row>
    <row r="276" spans="2:11" x14ac:dyDescent="0.2">
      <c r="B276" s="10"/>
      <c r="C276" s="11"/>
      <c r="D276" s="12"/>
      <c r="E276" s="8"/>
      <c r="F276" s="8"/>
      <c r="G276" s="17">
        <f>Taulukko134563[[#This Row],[lopussa]]-Taulukko134563[[#This Row],[alussa]]</f>
        <v>0</v>
      </c>
      <c r="H276" s="14"/>
      <c r="I276" s="14"/>
      <c r="J276" s="18">
        <f>Taulukko134563[[#This Row],[loppu]]-Taulukko134563[[#This Row],[alku]]</f>
        <v>0</v>
      </c>
      <c r="K276" s="19">
        <f t="shared" si="5"/>
        <v>0</v>
      </c>
    </row>
    <row r="277" spans="2:11" x14ac:dyDescent="0.2">
      <c r="B277" s="10"/>
      <c r="C277" s="11"/>
      <c r="D277" s="12"/>
      <c r="E277" s="8"/>
      <c r="F277" s="8"/>
      <c r="G277" s="17">
        <f>Taulukko134563[[#This Row],[lopussa]]-Taulukko134563[[#This Row],[alussa]]</f>
        <v>0</v>
      </c>
      <c r="H277" s="14"/>
      <c r="I277" s="14"/>
      <c r="J277" s="18">
        <f>Taulukko134563[[#This Row],[loppu]]-Taulukko134563[[#This Row],[alku]]</f>
        <v>0</v>
      </c>
      <c r="K277" s="19">
        <f t="shared" si="5"/>
        <v>0</v>
      </c>
    </row>
    <row r="278" spans="2:11" x14ac:dyDescent="0.2">
      <c r="B278" s="10"/>
      <c r="C278" s="11"/>
      <c r="D278" s="12"/>
      <c r="E278" s="8"/>
      <c r="F278" s="8"/>
      <c r="G278" s="17">
        <f>Taulukko134563[[#This Row],[lopussa]]-Taulukko134563[[#This Row],[alussa]]</f>
        <v>0</v>
      </c>
      <c r="H278" s="14"/>
      <c r="I278" s="14"/>
      <c r="J278" s="18">
        <f>Taulukko134563[[#This Row],[loppu]]-Taulukko134563[[#This Row],[alku]]</f>
        <v>0</v>
      </c>
      <c r="K278" s="19">
        <f t="shared" si="5"/>
        <v>0</v>
      </c>
    </row>
    <row r="279" spans="2:11" x14ac:dyDescent="0.2">
      <c r="B279" s="10"/>
      <c r="C279" s="11"/>
      <c r="D279" s="12"/>
      <c r="E279" s="8"/>
      <c r="F279" s="8"/>
      <c r="G279" s="17">
        <f>Taulukko134563[[#This Row],[lopussa]]-Taulukko134563[[#This Row],[alussa]]</f>
        <v>0</v>
      </c>
      <c r="H279" s="14"/>
      <c r="I279" s="14"/>
      <c r="J279" s="18">
        <f>Taulukko134563[[#This Row],[loppu]]-Taulukko134563[[#This Row],[alku]]</f>
        <v>0</v>
      </c>
      <c r="K279" s="19">
        <f t="shared" si="5"/>
        <v>0</v>
      </c>
    </row>
    <row r="280" spans="2:11" x14ac:dyDescent="0.2">
      <c r="B280" s="10"/>
      <c r="C280" s="11"/>
      <c r="D280" s="12"/>
      <c r="E280" s="8"/>
      <c r="F280" s="8"/>
      <c r="G280" s="17">
        <f>Taulukko134563[[#This Row],[lopussa]]-Taulukko134563[[#This Row],[alussa]]</f>
        <v>0</v>
      </c>
      <c r="H280" s="14"/>
      <c r="I280" s="14"/>
      <c r="J280" s="18">
        <f>Taulukko134563[[#This Row],[loppu]]-Taulukko134563[[#This Row],[alku]]</f>
        <v>0</v>
      </c>
      <c r="K280" s="19">
        <f t="shared" si="5"/>
        <v>0</v>
      </c>
    </row>
    <row r="281" spans="2:11" x14ac:dyDescent="0.2">
      <c r="B281" s="10"/>
      <c r="C281" s="11"/>
      <c r="D281" s="12"/>
      <c r="E281" s="8"/>
      <c r="F281" s="8"/>
      <c r="G281" s="17">
        <f>Taulukko134563[[#This Row],[lopussa]]-Taulukko134563[[#This Row],[alussa]]</f>
        <v>0</v>
      </c>
      <c r="H281" s="14"/>
      <c r="I281" s="14"/>
      <c r="J281" s="18">
        <f>Taulukko134563[[#This Row],[loppu]]-Taulukko134563[[#This Row],[alku]]</f>
        <v>0</v>
      </c>
      <c r="K281" s="19">
        <f t="shared" si="5"/>
        <v>0</v>
      </c>
    </row>
    <row r="282" spans="2:11" x14ac:dyDescent="0.2">
      <c r="B282" s="10"/>
      <c r="C282" s="11"/>
      <c r="D282" s="12"/>
      <c r="E282" s="8"/>
      <c r="F282" s="8"/>
      <c r="G282" s="17">
        <f>Taulukko134563[[#This Row],[lopussa]]-Taulukko134563[[#This Row],[alussa]]</f>
        <v>0</v>
      </c>
      <c r="H282" s="14"/>
      <c r="I282" s="14"/>
      <c r="J282" s="18">
        <f>Taulukko134563[[#This Row],[loppu]]-Taulukko134563[[#This Row],[alku]]</f>
        <v>0</v>
      </c>
      <c r="K282" s="19">
        <f t="shared" si="5"/>
        <v>0</v>
      </c>
    </row>
    <row r="283" spans="2:11" x14ac:dyDescent="0.2">
      <c r="B283" s="10"/>
      <c r="C283" s="11"/>
      <c r="D283" s="12"/>
      <c r="E283" s="8"/>
      <c r="F283" s="8"/>
      <c r="G283" s="17">
        <f>Taulukko134563[[#This Row],[lopussa]]-Taulukko134563[[#This Row],[alussa]]</f>
        <v>0</v>
      </c>
      <c r="H283" s="14"/>
      <c r="I283" s="14"/>
      <c r="J283" s="18">
        <f>Taulukko134563[[#This Row],[loppu]]-Taulukko134563[[#This Row],[alku]]</f>
        <v>0</v>
      </c>
      <c r="K283" s="19">
        <f t="shared" si="5"/>
        <v>0</v>
      </c>
    </row>
    <row r="284" spans="2:11" x14ac:dyDescent="0.2">
      <c r="B284" s="10"/>
      <c r="C284" s="11"/>
      <c r="D284" s="12"/>
      <c r="E284" s="8"/>
      <c r="F284" s="8"/>
      <c r="G284" s="17">
        <f>Taulukko134563[[#This Row],[lopussa]]-Taulukko134563[[#This Row],[alussa]]</f>
        <v>0</v>
      </c>
      <c r="H284" s="14"/>
      <c r="I284" s="14"/>
      <c r="J284" s="18">
        <f>Taulukko134563[[#This Row],[loppu]]-Taulukko134563[[#This Row],[alku]]</f>
        <v>0</v>
      </c>
      <c r="K284" s="19">
        <f t="shared" si="5"/>
        <v>0</v>
      </c>
    </row>
    <row r="285" spans="2:11" x14ac:dyDescent="0.2">
      <c r="B285" s="10"/>
      <c r="C285" s="11"/>
      <c r="D285" s="12"/>
      <c r="E285" s="8"/>
      <c r="F285" s="8"/>
      <c r="G285" s="17">
        <f>Taulukko134563[[#This Row],[lopussa]]-Taulukko134563[[#This Row],[alussa]]</f>
        <v>0</v>
      </c>
      <c r="H285" s="14"/>
      <c r="I285" s="14"/>
      <c r="J285" s="18">
        <f>Taulukko134563[[#This Row],[loppu]]-Taulukko134563[[#This Row],[alku]]</f>
        <v>0</v>
      </c>
      <c r="K285" s="19">
        <f t="shared" si="5"/>
        <v>0</v>
      </c>
    </row>
    <row r="286" spans="2:11" x14ac:dyDescent="0.2">
      <c r="B286" s="10"/>
      <c r="C286" s="11"/>
      <c r="D286" s="12"/>
      <c r="E286" s="8"/>
      <c r="F286" s="8"/>
      <c r="G286" s="17">
        <f>Taulukko134563[[#This Row],[lopussa]]-Taulukko134563[[#This Row],[alussa]]</f>
        <v>0</v>
      </c>
      <c r="H286" s="14"/>
      <c r="I286" s="14"/>
      <c r="J286" s="18">
        <f>Taulukko134563[[#This Row],[loppu]]-Taulukko134563[[#This Row],[alku]]</f>
        <v>0</v>
      </c>
      <c r="K286" s="19">
        <f t="shared" si="5"/>
        <v>0</v>
      </c>
    </row>
    <row r="287" spans="2:11" x14ac:dyDescent="0.2">
      <c r="B287" s="10"/>
      <c r="C287" s="11"/>
      <c r="D287" s="12"/>
      <c r="E287" s="8"/>
      <c r="F287" s="8"/>
      <c r="G287" s="17">
        <f>Taulukko134563[[#This Row],[lopussa]]-Taulukko134563[[#This Row],[alussa]]</f>
        <v>0</v>
      </c>
      <c r="H287" s="14"/>
      <c r="I287" s="14"/>
      <c r="J287" s="18">
        <f>Taulukko134563[[#This Row],[loppu]]-Taulukko134563[[#This Row],[alku]]</f>
        <v>0</v>
      </c>
      <c r="K287" s="19">
        <f t="shared" si="5"/>
        <v>0</v>
      </c>
    </row>
    <row r="288" spans="2:11" x14ac:dyDescent="0.2">
      <c r="B288" s="10"/>
      <c r="C288" s="11"/>
      <c r="D288" s="12"/>
      <c r="E288" s="8"/>
      <c r="F288" s="8"/>
      <c r="G288" s="17">
        <f>Taulukko134563[[#This Row],[lopussa]]-Taulukko134563[[#This Row],[alussa]]</f>
        <v>0</v>
      </c>
      <c r="H288" s="14"/>
      <c r="I288" s="14"/>
      <c r="J288" s="18">
        <f>Taulukko134563[[#This Row],[loppu]]-Taulukko134563[[#This Row],[alku]]</f>
        <v>0</v>
      </c>
      <c r="K288" s="19">
        <f t="shared" si="5"/>
        <v>0</v>
      </c>
    </row>
    <row r="289" spans="2:11" x14ac:dyDescent="0.2">
      <c r="B289" s="10"/>
      <c r="C289" s="11"/>
      <c r="D289" s="12"/>
      <c r="E289" s="8"/>
      <c r="F289" s="8"/>
      <c r="G289" s="17">
        <f>Taulukko134563[[#This Row],[lopussa]]-Taulukko134563[[#This Row],[alussa]]</f>
        <v>0</v>
      </c>
      <c r="H289" s="14"/>
      <c r="I289" s="14"/>
      <c r="J289" s="18">
        <f>Taulukko134563[[#This Row],[loppu]]-Taulukko134563[[#This Row],[alku]]</f>
        <v>0</v>
      </c>
      <c r="K289" s="19">
        <f t="shared" si="5"/>
        <v>0</v>
      </c>
    </row>
    <row r="290" spans="2:11" x14ac:dyDescent="0.2">
      <c r="B290" s="10"/>
      <c r="C290" s="11"/>
      <c r="D290" s="12"/>
      <c r="E290" s="8"/>
      <c r="F290" s="8"/>
      <c r="G290" s="17">
        <f>Taulukko134563[[#This Row],[lopussa]]-Taulukko134563[[#This Row],[alussa]]</f>
        <v>0</v>
      </c>
      <c r="H290" s="14"/>
      <c r="I290" s="14"/>
      <c r="J290" s="18">
        <f>Taulukko134563[[#This Row],[loppu]]-Taulukko134563[[#This Row],[alku]]</f>
        <v>0</v>
      </c>
      <c r="K290" s="19">
        <f t="shared" si="5"/>
        <v>0</v>
      </c>
    </row>
    <row r="291" spans="2:11" x14ac:dyDescent="0.2">
      <c r="B291" s="10"/>
      <c r="C291" s="11"/>
      <c r="D291" s="12"/>
      <c r="E291" s="8"/>
      <c r="F291" s="8"/>
      <c r="G291" s="17">
        <f>Taulukko134563[[#This Row],[lopussa]]-Taulukko134563[[#This Row],[alussa]]</f>
        <v>0</v>
      </c>
      <c r="H291" s="14"/>
      <c r="I291" s="14"/>
      <c r="J291" s="18">
        <f>Taulukko134563[[#This Row],[loppu]]-Taulukko134563[[#This Row],[alku]]</f>
        <v>0</v>
      </c>
      <c r="K291" s="19">
        <f t="shared" si="5"/>
        <v>0</v>
      </c>
    </row>
    <row r="292" spans="2:11" x14ac:dyDescent="0.2">
      <c r="B292" s="10"/>
      <c r="C292" s="11"/>
      <c r="D292" s="12"/>
      <c r="E292" s="8"/>
      <c r="F292" s="8"/>
      <c r="G292" s="17">
        <f>Taulukko134563[[#This Row],[lopussa]]-Taulukko134563[[#This Row],[alussa]]</f>
        <v>0</v>
      </c>
      <c r="H292" s="14"/>
      <c r="I292" s="14"/>
      <c r="J292" s="18">
        <f>Taulukko134563[[#This Row],[loppu]]-Taulukko134563[[#This Row],[alku]]</f>
        <v>0</v>
      </c>
      <c r="K292" s="19">
        <f t="shared" si="5"/>
        <v>0</v>
      </c>
    </row>
    <row r="293" spans="2:11" x14ac:dyDescent="0.2">
      <c r="B293" s="10"/>
      <c r="C293" s="11"/>
      <c r="D293" s="12"/>
      <c r="E293" s="8"/>
      <c r="F293" s="8"/>
      <c r="G293" s="17">
        <f>Taulukko134563[[#This Row],[lopussa]]-Taulukko134563[[#This Row],[alussa]]</f>
        <v>0</v>
      </c>
      <c r="H293" s="14"/>
      <c r="I293" s="14"/>
      <c r="J293" s="18">
        <f>Taulukko134563[[#This Row],[loppu]]-Taulukko134563[[#This Row],[alku]]</f>
        <v>0</v>
      </c>
      <c r="K293" s="19">
        <f t="shared" si="5"/>
        <v>0</v>
      </c>
    </row>
    <row r="294" spans="2:11" x14ac:dyDescent="0.2">
      <c r="B294" s="10"/>
      <c r="C294" s="11"/>
      <c r="D294" s="12"/>
      <c r="E294" s="8"/>
      <c r="F294" s="8"/>
      <c r="G294" s="17">
        <f>Taulukko134563[[#This Row],[lopussa]]-Taulukko134563[[#This Row],[alussa]]</f>
        <v>0</v>
      </c>
      <c r="H294" s="14"/>
      <c r="I294" s="14"/>
      <c r="J294" s="18">
        <f>Taulukko134563[[#This Row],[loppu]]-Taulukko134563[[#This Row],[alku]]</f>
        <v>0</v>
      </c>
      <c r="K294" s="19">
        <f t="shared" si="5"/>
        <v>0</v>
      </c>
    </row>
    <row r="295" spans="2:11" x14ac:dyDescent="0.2">
      <c r="B295" s="10"/>
      <c r="C295" s="11"/>
      <c r="D295" s="12"/>
      <c r="E295" s="8"/>
      <c r="F295" s="8"/>
      <c r="G295" s="17">
        <f>Taulukko134563[[#This Row],[lopussa]]-Taulukko134563[[#This Row],[alussa]]</f>
        <v>0</v>
      </c>
      <c r="H295" s="14"/>
      <c r="I295" s="14"/>
      <c r="J295" s="18">
        <f>Taulukko134563[[#This Row],[loppu]]-Taulukko134563[[#This Row],[alku]]</f>
        <v>0</v>
      </c>
      <c r="K295" s="19">
        <f t="shared" si="5"/>
        <v>0</v>
      </c>
    </row>
    <row r="296" spans="2:11" x14ac:dyDescent="0.2">
      <c r="B296" s="10"/>
      <c r="C296" s="11"/>
      <c r="D296" s="12"/>
      <c r="E296" s="8"/>
      <c r="F296" s="8"/>
      <c r="G296" s="17">
        <f>Taulukko134563[[#This Row],[lopussa]]-Taulukko134563[[#This Row],[alussa]]</f>
        <v>0</v>
      </c>
      <c r="H296" s="14"/>
      <c r="I296" s="14"/>
      <c r="J296" s="18">
        <f>Taulukko134563[[#This Row],[loppu]]-Taulukko134563[[#This Row],[alku]]</f>
        <v>0</v>
      </c>
      <c r="K296" s="19">
        <f t="shared" si="5"/>
        <v>0</v>
      </c>
    </row>
    <row r="297" spans="2:11" x14ac:dyDescent="0.2">
      <c r="B297" s="10"/>
      <c r="C297" s="11"/>
      <c r="D297" s="12"/>
      <c r="E297" s="8"/>
      <c r="F297" s="8"/>
      <c r="G297" s="17">
        <f>Taulukko134563[[#This Row],[lopussa]]-Taulukko134563[[#This Row],[alussa]]</f>
        <v>0</v>
      </c>
      <c r="H297" s="14"/>
      <c r="I297" s="14"/>
      <c r="J297" s="18">
        <f>Taulukko134563[[#This Row],[loppu]]-Taulukko134563[[#This Row],[alku]]</f>
        <v>0</v>
      </c>
      <c r="K297" s="19">
        <f t="shared" si="5"/>
        <v>0</v>
      </c>
    </row>
    <row r="298" spans="2:11" x14ac:dyDescent="0.2">
      <c r="B298" s="10"/>
      <c r="C298" s="11"/>
      <c r="D298" s="12"/>
      <c r="E298" s="8"/>
      <c r="F298" s="8"/>
      <c r="G298" s="17">
        <f>Taulukko134563[[#This Row],[lopussa]]-Taulukko134563[[#This Row],[alussa]]</f>
        <v>0</v>
      </c>
      <c r="H298" s="14"/>
      <c r="I298" s="14"/>
      <c r="J298" s="18">
        <f>Taulukko134563[[#This Row],[loppu]]-Taulukko134563[[#This Row],[alku]]</f>
        <v>0</v>
      </c>
      <c r="K298" s="19">
        <f t="shared" si="5"/>
        <v>0</v>
      </c>
    </row>
    <row r="299" spans="2:11" x14ac:dyDescent="0.2">
      <c r="B299" s="10"/>
      <c r="C299" s="11"/>
      <c r="D299" s="12"/>
      <c r="E299" s="8"/>
      <c r="F299" s="8"/>
      <c r="G299" s="17">
        <f>Taulukko134563[[#This Row],[lopussa]]-Taulukko134563[[#This Row],[alussa]]</f>
        <v>0</v>
      </c>
      <c r="H299" s="14"/>
      <c r="I299" s="14"/>
      <c r="J299" s="18">
        <f>Taulukko134563[[#This Row],[loppu]]-Taulukko134563[[#This Row],[alku]]</f>
        <v>0</v>
      </c>
      <c r="K299" s="19">
        <f t="shared" si="5"/>
        <v>0</v>
      </c>
    </row>
    <row r="300" spans="2:11" x14ac:dyDescent="0.2">
      <c r="B300" s="10"/>
      <c r="C300" s="11"/>
      <c r="D300" s="12"/>
      <c r="E300" s="8"/>
      <c r="F300" s="8"/>
      <c r="G300" s="17">
        <f>Taulukko134563[[#This Row],[lopussa]]-Taulukko134563[[#This Row],[alussa]]</f>
        <v>0</v>
      </c>
      <c r="H300" s="14"/>
      <c r="I300" s="14"/>
      <c r="J300" s="18">
        <f>Taulukko134563[[#This Row],[loppu]]-Taulukko134563[[#This Row],[alku]]</f>
        <v>0</v>
      </c>
      <c r="K300" s="19">
        <f t="shared" si="5"/>
        <v>0</v>
      </c>
    </row>
    <row r="301" spans="2:11" x14ac:dyDescent="0.2">
      <c r="B301" s="10"/>
      <c r="C301" s="11"/>
      <c r="D301" s="12"/>
      <c r="E301" s="8"/>
      <c r="F301" s="8"/>
      <c r="G301" s="17">
        <f>Taulukko134563[[#This Row],[lopussa]]-Taulukko134563[[#This Row],[alussa]]</f>
        <v>0</v>
      </c>
      <c r="H301" s="14"/>
      <c r="I301" s="14"/>
      <c r="J301" s="18">
        <f>Taulukko134563[[#This Row],[loppu]]-Taulukko134563[[#This Row],[alku]]</f>
        <v>0</v>
      </c>
      <c r="K301" s="19">
        <f t="shared" si="5"/>
        <v>0</v>
      </c>
    </row>
    <row r="302" spans="2:11" x14ac:dyDescent="0.2">
      <c r="B302" s="10"/>
      <c r="C302" s="11"/>
      <c r="D302" s="12"/>
      <c r="E302" s="8"/>
      <c r="F302" s="8"/>
      <c r="G302" s="17">
        <f>Taulukko134563[[#This Row],[lopussa]]-Taulukko134563[[#This Row],[alussa]]</f>
        <v>0</v>
      </c>
      <c r="H302" s="14"/>
      <c r="I302" s="14"/>
      <c r="J302" s="18">
        <f>Taulukko134563[[#This Row],[loppu]]-Taulukko134563[[#This Row],[alku]]</f>
        <v>0</v>
      </c>
      <c r="K302" s="19">
        <f t="shared" si="5"/>
        <v>0</v>
      </c>
    </row>
    <row r="303" spans="2:11" x14ac:dyDescent="0.2">
      <c r="B303" s="10"/>
      <c r="C303" s="11"/>
      <c r="D303" s="12"/>
      <c r="E303" s="8"/>
      <c r="F303" s="8"/>
      <c r="G303" s="17">
        <f>Taulukko134563[[#This Row],[lopussa]]-Taulukko134563[[#This Row],[alussa]]</f>
        <v>0</v>
      </c>
      <c r="H303" s="14"/>
      <c r="I303" s="14"/>
      <c r="J303" s="18">
        <f>Taulukko134563[[#This Row],[loppu]]-Taulukko134563[[#This Row],[alku]]</f>
        <v>0</v>
      </c>
      <c r="K303" s="19">
        <f t="shared" si="5"/>
        <v>0</v>
      </c>
    </row>
    <row r="304" spans="2:11" x14ac:dyDescent="0.2">
      <c r="B304" s="10"/>
      <c r="C304" s="11"/>
      <c r="D304" s="12"/>
      <c r="E304" s="8"/>
      <c r="F304" s="8"/>
      <c r="G304" s="17">
        <f>Taulukko134563[[#This Row],[lopussa]]-Taulukko134563[[#This Row],[alussa]]</f>
        <v>0</v>
      </c>
      <c r="H304" s="14"/>
      <c r="I304" s="14"/>
      <c r="J304" s="18">
        <f>Taulukko134563[[#This Row],[loppu]]-Taulukko134563[[#This Row],[alku]]</f>
        <v>0</v>
      </c>
      <c r="K304" s="19">
        <f t="shared" si="5"/>
        <v>0</v>
      </c>
    </row>
    <row r="305" spans="2:11" x14ac:dyDescent="0.2">
      <c r="B305" s="10"/>
      <c r="C305" s="11"/>
      <c r="D305" s="12"/>
      <c r="E305" s="8"/>
      <c r="F305" s="8"/>
      <c r="G305" s="17">
        <f>Taulukko134563[[#This Row],[lopussa]]-Taulukko134563[[#This Row],[alussa]]</f>
        <v>0</v>
      </c>
      <c r="H305" s="14"/>
      <c r="I305" s="14"/>
      <c r="J305" s="18">
        <f>Taulukko134563[[#This Row],[loppu]]-Taulukko134563[[#This Row],[alku]]</f>
        <v>0</v>
      </c>
      <c r="K305" s="19">
        <f t="shared" si="5"/>
        <v>0</v>
      </c>
    </row>
    <row r="306" spans="2:11" x14ac:dyDescent="0.2">
      <c r="B306" s="10"/>
      <c r="C306" s="11"/>
      <c r="D306" s="12"/>
      <c r="E306" s="8"/>
      <c r="F306" s="8"/>
      <c r="G306" s="17">
        <f>Taulukko134563[[#This Row],[lopussa]]-Taulukko134563[[#This Row],[alussa]]</f>
        <v>0</v>
      </c>
      <c r="H306" s="14"/>
      <c r="I306" s="14"/>
      <c r="J306" s="18">
        <f>Taulukko134563[[#This Row],[loppu]]-Taulukko134563[[#This Row],[alku]]</f>
        <v>0</v>
      </c>
      <c r="K306" s="19">
        <f t="shared" si="5"/>
        <v>0</v>
      </c>
    </row>
    <row r="307" spans="2:11" x14ac:dyDescent="0.2">
      <c r="B307" s="10"/>
      <c r="C307" s="11"/>
      <c r="D307" s="12"/>
      <c r="E307" s="8"/>
      <c r="F307" s="8"/>
      <c r="G307" s="17">
        <f>Taulukko134563[[#This Row],[lopussa]]-Taulukko134563[[#This Row],[alussa]]</f>
        <v>0</v>
      </c>
      <c r="H307" s="14"/>
      <c r="I307" s="14"/>
      <c r="J307" s="18">
        <f>Taulukko134563[[#This Row],[loppu]]-Taulukko134563[[#This Row],[alku]]</f>
        <v>0</v>
      </c>
      <c r="K307" s="19">
        <f t="shared" si="5"/>
        <v>0</v>
      </c>
    </row>
    <row r="308" spans="2:11" x14ac:dyDescent="0.2">
      <c r="B308" s="10"/>
      <c r="C308" s="11"/>
      <c r="D308" s="12"/>
      <c r="E308" s="8"/>
      <c r="F308" s="8"/>
      <c r="G308" s="17">
        <f>Taulukko134563[[#This Row],[lopussa]]-Taulukko134563[[#This Row],[alussa]]</f>
        <v>0</v>
      </c>
      <c r="H308" s="14"/>
      <c r="I308" s="14"/>
      <c r="J308" s="18">
        <f>Taulukko134563[[#This Row],[loppu]]-Taulukko134563[[#This Row],[alku]]</f>
        <v>0</v>
      </c>
      <c r="K308" s="19">
        <f t="shared" si="5"/>
        <v>0</v>
      </c>
    </row>
    <row r="309" spans="2:11" x14ac:dyDescent="0.2">
      <c r="B309" s="10"/>
      <c r="C309" s="11"/>
      <c r="D309" s="12"/>
      <c r="E309" s="8"/>
      <c r="F309" s="8"/>
      <c r="G309" s="17">
        <f>Taulukko134563[[#This Row],[lopussa]]-Taulukko134563[[#This Row],[alussa]]</f>
        <v>0</v>
      </c>
      <c r="H309" s="14"/>
      <c r="I309" s="14"/>
      <c r="J309" s="18">
        <f>Taulukko134563[[#This Row],[loppu]]-Taulukko134563[[#This Row],[alku]]</f>
        <v>0</v>
      </c>
      <c r="K309" s="19">
        <f t="shared" si="5"/>
        <v>0</v>
      </c>
    </row>
    <row r="310" spans="2:11" x14ac:dyDescent="0.2">
      <c r="B310" s="10"/>
      <c r="C310" s="11"/>
      <c r="D310" s="12"/>
      <c r="E310" s="8"/>
      <c r="F310" s="8"/>
      <c r="G310" s="17">
        <f>Taulukko134563[[#This Row],[lopussa]]-Taulukko134563[[#This Row],[alussa]]</f>
        <v>0</v>
      </c>
      <c r="H310" s="14"/>
      <c r="I310" s="14"/>
      <c r="J310" s="18">
        <f>Taulukko134563[[#This Row],[loppu]]-Taulukko134563[[#This Row],[alku]]</f>
        <v>0</v>
      </c>
      <c r="K310" s="19">
        <f t="shared" si="5"/>
        <v>0</v>
      </c>
    </row>
    <row r="311" spans="2:11" x14ac:dyDescent="0.2">
      <c r="B311" s="10"/>
      <c r="C311" s="11"/>
      <c r="D311" s="12"/>
      <c r="E311" s="8"/>
      <c r="F311" s="8"/>
      <c r="G311" s="17">
        <f>Taulukko134563[[#This Row],[lopussa]]-Taulukko134563[[#This Row],[alussa]]</f>
        <v>0</v>
      </c>
      <c r="H311" s="14"/>
      <c r="I311" s="14"/>
      <c r="J311" s="18">
        <f>Taulukko134563[[#This Row],[loppu]]-Taulukko134563[[#This Row],[alku]]</f>
        <v>0</v>
      </c>
      <c r="K311" s="19">
        <f t="shared" si="5"/>
        <v>0</v>
      </c>
    </row>
    <row r="312" spans="2:11" x14ac:dyDescent="0.2">
      <c r="B312" s="10"/>
      <c r="C312" s="11"/>
      <c r="D312" s="12"/>
      <c r="E312" s="8"/>
      <c r="F312" s="8"/>
      <c r="G312" s="17">
        <f>Taulukko134563[[#This Row],[lopussa]]-Taulukko134563[[#This Row],[alussa]]</f>
        <v>0</v>
      </c>
      <c r="H312" s="14"/>
      <c r="I312" s="14"/>
      <c r="J312" s="18">
        <f>Taulukko134563[[#This Row],[loppu]]-Taulukko134563[[#This Row],[alku]]</f>
        <v>0</v>
      </c>
      <c r="K312" s="19">
        <f t="shared" si="5"/>
        <v>0</v>
      </c>
    </row>
    <row r="313" spans="2:11" x14ac:dyDescent="0.2">
      <c r="B313" s="10"/>
      <c r="C313" s="11"/>
      <c r="D313" s="12"/>
      <c r="E313" s="8"/>
      <c r="F313" s="8"/>
      <c r="G313" s="17">
        <f>Taulukko134563[[#This Row],[lopussa]]-Taulukko134563[[#This Row],[alussa]]</f>
        <v>0</v>
      </c>
      <c r="H313" s="14"/>
      <c r="I313" s="14"/>
      <c r="J313" s="18">
        <f>Taulukko134563[[#This Row],[loppu]]-Taulukko134563[[#This Row],[alku]]</f>
        <v>0</v>
      </c>
      <c r="K313" s="19">
        <f t="shared" si="5"/>
        <v>0</v>
      </c>
    </row>
    <row r="314" spans="2:11" x14ac:dyDescent="0.2">
      <c r="B314" s="10"/>
      <c r="C314" s="11"/>
      <c r="D314" s="12"/>
      <c r="E314" s="8"/>
      <c r="F314" s="8"/>
      <c r="G314" s="17">
        <f>Taulukko134563[[#This Row],[lopussa]]-Taulukko134563[[#This Row],[alussa]]</f>
        <v>0</v>
      </c>
      <c r="H314" s="14"/>
      <c r="I314" s="14"/>
      <c r="J314" s="18">
        <f>Taulukko134563[[#This Row],[loppu]]-Taulukko134563[[#This Row],[alku]]</f>
        <v>0</v>
      </c>
      <c r="K314" s="19">
        <f t="shared" si="5"/>
        <v>0</v>
      </c>
    </row>
    <row r="315" spans="2:11" x14ac:dyDescent="0.2">
      <c r="B315" s="10"/>
      <c r="C315" s="11"/>
      <c r="D315" s="12"/>
      <c r="E315" s="8"/>
      <c r="F315" s="8"/>
      <c r="G315" s="17">
        <f>Taulukko134563[[#This Row],[lopussa]]-Taulukko134563[[#This Row],[alussa]]</f>
        <v>0</v>
      </c>
      <c r="H315" s="14"/>
      <c r="I315" s="14"/>
      <c r="J315" s="18">
        <f>Taulukko134563[[#This Row],[loppu]]-Taulukko134563[[#This Row],[alku]]</f>
        <v>0</v>
      </c>
      <c r="K315" s="19">
        <f t="shared" si="5"/>
        <v>0</v>
      </c>
    </row>
    <row r="316" spans="2:11" x14ac:dyDescent="0.2">
      <c r="B316" s="10"/>
      <c r="C316" s="11"/>
      <c r="D316" s="12"/>
      <c r="E316" s="8"/>
      <c r="F316" s="8"/>
      <c r="G316" s="17">
        <f>Taulukko134563[[#This Row],[lopussa]]-Taulukko134563[[#This Row],[alussa]]</f>
        <v>0</v>
      </c>
      <c r="H316" s="14"/>
      <c r="I316" s="14"/>
      <c r="J316" s="18">
        <f>Taulukko134563[[#This Row],[loppu]]-Taulukko134563[[#This Row],[alku]]</f>
        <v>0</v>
      </c>
      <c r="K316" s="19">
        <f t="shared" si="5"/>
        <v>0</v>
      </c>
    </row>
    <row r="317" spans="2:11" x14ac:dyDescent="0.2">
      <c r="B317" s="10"/>
      <c r="C317" s="11"/>
      <c r="D317" s="12"/>
      <c r="E317" s="8"/>
      <c r="F317" s="8"/>
      <c r="G317" s="17">
        <f>Taulukko134563[[#This Row],[lopussa]]-Taulukko134563[[#This Row],[alussa]]</f>
        <v>0</v>
      </c>
      <c r="H317" s="14"/>
      <c r="I317" s="14"/>
      <c r="J317" s="18">
        <f>Taulukko134563[[#This Row],[loppu]]-Taulukko134563[[#This Row],[alku]]</f>
        <v>0</v>
      </c>
      <c r="K317" s="19">
        <f t="shared" si="5"/>
        <v>0</v>
      </c>
    </row>
    <row r="318" spans="2:11" x14ac:dyDescent="0.2">
      <c r="B318" s="10"/>
      <c r="C318" s="11"/>
      <c r="D318" s="12"/>
      <c r="E318" s="8"/>
      <c r="F318" s="8"/>
      <c r="G318" s="17">
        <f>Taulukko134563[[#This Row],[lopussa]]-Taulukko134563[[#This Row],[alussa]]</f>
        <v>0</v>
      </c>
      <c r="H318" s="14"/>
      <c r="I318" s="14"/>
      <c r="J318" s="18">
        <f>Taulukko134563[[#This Row],[loppu]]-Taulukko134563[[#This Row],[alku]]</f>
        <v>0</v>
      </c>
      <c r="K318" s="19">
        <f t="shared" si="5"/>
        <v>0</v>
      </c>
    </row>
    <row r="319" spans="2:11" x14ac:dyDescent="0.2">
      <c r="B319" s="10"/>
      <c r="C319" s="11"/>
      <c r="D319" s="12"/>
      <c r="E319" s="8"/>
      <c r="F319" s="8"/>
      <c r="G319" s="17">
        <f>Taulukko134563[[#This Row],[lopussa]]-Taulukko134563[[#This Row],[alussa]]</f>
        <v>0</v>
      </c>
      <c r="H319" s="14"/>
      <c r="I319" s="14"/>
      <c r="J319" s="18">
        <f>Taulukko134563[[#This Row],[loppu]]-Taulukko134563[[#This Row],[alku]]</f>
        <v>0</v>
      </c>
      <c r="K319" s="19">
        <f t="shared" si="5"/>
        <v>0</v>
      </c>
    </row>
    <row r="320" spans="2:11" x14ac:dyDescent="0.2">
      <c r="B320" s="10"/>
      <c r="C320" s="11"/>
      <c r="D320" s="12"/>
      <c r="E320" s="8"/>
      <c r="F320" s="8"/>
      <c r="G320" s="17">
        <f>Taulukko134563[[#This Row],[lopussa]]-Taulukko134563[[#This Row],[alussa]]</f>
        <v>0</v>
      </c>
      <c r="H320" s="14"/>
      <c r="I320" s="14"/>
      <c r="J320" s="18">
        <f>Taulukko134563[[#This Row],[loppu]]-Taulukko134563[[#This Row],[alku]]</f>
        <v>0</v>
      </c>
      <c r="K320" s="19">
        <f t="shared" ref="K320:K383" si="6">INT((I320-H320)*1440)</f>
        <v>0</v>
      </c>
    </row>
    <row r="321" spans="2:11" x14ac:dyDescent="0.2">
      <c r="B321" s="10"/>
      <c r="C321" s="11"/>
      <c r="D321" s="12"/>
      <c r="E321" s="8"/>
      <c r="F321" s="8"/>
      <c r="G321" s="17">
        <f>Taulukko134563[[#This Row],[lopussa]]-Taulukko134563[[#This Row],[alussa]]</f>
        <v>0</v>
      </c>
      <c r="H321" s="14"/>
      <c r="I321" s="14"/>
      <c r="J321" s="18">
        <f>Taulukko134563[[#This Row],[loppu]]-Taulukko134563[[#This Row],[alku]]</f>
        <v>0</v>
      </c>
      <c r="K321" s="19">
        <f t="shared" si="6"/>
        <v>0</v>
      </c>
    </row>
    <row r="322" spans="2:11" x14ac:dyDescent="0.2">
      <c r="B322" s="10"/>
      <c r="C322" s="11"/>
      <c r="D322" s="12"/>
      <c r="E322" s="8"/>
      <c r="F322" s="8"/>
      <c r="G322" s="17">
        <f>Taulukko134563[[#This Row],[lopussa]]-Taulukko134563[[#This Row],[alussa]]</f>
        <v>0</v>
      </c>
      <c r="H322" s="14"/>
      <c r="I322" s="14"/>
      <c r="J322" s="18">
        <f>Taulukko134563[[#This Row],[loppu]]-Taulukko134563[[#This Row],[alku]]</f>
        <v>0</v>
      </c>
      <c r="K322" s="19">
        <f t="shared" si="6"/>
        <v>0</v>
      </c>
    </row>
    <row r="323" spans="2:11" x14ac:dyDescent="0.2">
      <c r="B323" s="10"/>
      <c r="C323" s="11"/>
      <c r="D323" s="12"/>
      <c r="E323" s="8"/>
      <c r="F323" s="8"/>
      <c r="G323" s="17">
        <f>Taulukko134563[[#This Row],[lopussa]]-Taulukko134563[[#This Row],[alussa]]</f>
        <v>0</v>
      </c>
      <c r="H323" s="14"/>
      <c r="I323" s="14"/>
      <c r="J323" s="18">
        <f>Taulukko134563[[#This Row],[loppu]]-Taulukko134563[[#This Row],[alku]]</f>
        <v>0</v>
      </c>
      <c r="K323" s="19">
        <f t="shared" si="6"/>
        <v>0</v>
      </c>
    </row>
    <row r="324" spans="2:11" x14ac:dyDescent="0.2">
      <c r="B324" s="10"/>
      <c r="C324" s="11"/>
      <c r="D324" s="12"/>
      <c r="E324" s="8"/>
      <c r="F324" s="8"/>
      <c r="G324" s="17">
        <f>Taulukko134563[[#This Row],[lopussa]]-Taulukko134563[[#This Row],[alussa]]</f>
        <v>0</v>
      </c>
      <c r="H324" s="14"/>
      <c r="I324" s="14"/>
      <c r="J324" s="18">
        <f>Taulukko134563[[#This Row],[loppu]]-Taulukko134563[[#This Row],[alku]]</f>
        <v>0</v>
      </c>
      <c r="K324" s="19">
        <f t="shared" si="6"/>
        <v>0</v>
      </c>
    </row>
    <row r="325" spans="2:11" x14ac:dyDescent="0.2">
      <c r="B325" s="10"/>
      <c r="C325" s="11"/>
      <c r="D325" s="12"/>
      <c r="E325" s="8"/>
      <c r="F325" s="8"/>
      <c r="G325" s="17">
        <f>Taulukko134563[[#This Row],[lopussa]]-Taulukko134563[[#This Row],[alussa]]</f>
        <v>0</v>
      </c>
      <c r="H325" s="14"/>
      <c r="I325" s="14"/>
      <c r="J325" s="18">
        <f>Taulukko134563[[#This Row],[loppu]]-Taulukko134563[[#This Row],[alku]]</f>
        <v>0</v>
      </c>
      <c r="K325" s="19">
        <f t="shared" si="6"/>
        <v>0</v>
      </c>
    </row>
    <row r="326" spans="2:11" x14ac:dyDescent="0.2">
      <c r="B326" s="10"/>
      <c r="C326" s="11"/>
      <c r="D326" s="12"/>
      <c r="E326" s="8"/>
      <c r="F326" s="8"/>
      <c r="G326" s="17">
        <f>Taulukko134563[[#This Row],[lopussa]]-Taulukko134563[[#This Row],[alussa]]</f>
        <v>0</v>
      </c>
      <c r="H326" s="14"/>
      <c r="I326" s="14"/>
      <c r="J326" s="18">
        <f>Taulukko134563[[#This Row],[loppu]]-Taulukko134563[[#This Row],[alku]]</f>
        <v>0</v>
      </c>
      <c r="K326" s="19">
        <f t="shared" si="6"/>
        <v>0</v>
      </c>
    </row>
    <row r="327" spans="2:11" x14ac:dyDescent="0.2">
      <c r="B327" s="10"/>
      <c r="C327" s="11"/>
      <c r="D327" s="12"/>
      <c r="E327" s="8"/>
      <c r="F327" s="8"/>
      <c r="G327" s="17">
        <f>Taulukko134563[[#This Row],[lopussa]]-Taulukko134563[[#This Row],[alussa]]</f>
        <v>0</v>
      </c>
      <c r="H327" s="14"/>
      <c r="I327" s="14"/>
      <c r="J327" s="18">
        <f>Taulukko134563[[#This Row],[loppu]]-Taulukko134563[[#This Row],[alku]]</f>
        <v>0</v>
      </c>
      <c r="K327" s="19">
        <f t="shared" si="6"/>
        <v>0</v>
      </c>
    </row>
    <row r="328" spans="2:11" x14ac:dyDescent="0.2">
      <c r="B328" s="10"/>
      <c r="C328" s="11"/>
      <c r="D328" s="12"/>
      <c r="E328" s="8"/>
      <c r="F328" s="8"/>
      <c r="G328" s="17">
        <f>Taulukko134563[[#This Row],[lopussa]]-Taulukko134563[[#This Row],[alussa]]</f>
        <v>0</v>
      </c>
      <c r="H328" s="14"/>
      <c r="I328" s="14"/>
      <c r="J328" s="18">
        <f>Taulukko134563[[#This Row],[loppu]]-Taulukko134563[[#This Row],[alku]]</f>
        <v>0</v>
      </c>
      <c r="K328" s="19">
        <f t="shared" si="6"/>
        <v>0</v>
      </c>
    </row>
    <row r="329" spans="2:11" x14ac:dyDescent="0.2">
      <c r="B329" s="10"/>
      <c r="C329" s="11"/>
      <c r="D329" s="12"/>
      <c r="E329" s="8"/>
      <c r="F329" s="8"/>
      <c r="G329" s="17">
        <f>Taulukko134563[[#This Row],[lopussa]]-Taulukko134563[[#This Row],[alussa]]</f>
        <v>0</v>
      </c>
      <c r="H329" s="14"/>
      <c r="I329" s="14"/>
      <c r="J329" s="18">
        <f>Taulukko134563[[#This Row],[loppu]]-Taulukko134563[[#This Row],[alku]]</f>
        <v>0</v>
      </c>
      <c r="K329" s="19">
        <f t="shared" si="6"/>
        <v>0</v>
      </c>
    </row>
    <row r="330" spans="2:11" x14ac:dyDescent="0.2">
      <c r="B330" s="10"/>
      <c r="C330" s="11"/>
      <c r="D330" s="12"/>
      <c r="E330" s="8"/>
      <c r="F330" s="8"/>
      <c r="G330" s="17">
        <f>Taulukko134563[[#This Row],[lopussa]]-Taulukko134563[[#This Row],[alussa]]</f>
        <v>0</v>
      </c>
      <c r="H330" s="14"/>
      <c r="I330" s="14"/>
      <c r="J330" s="18">
        <f>Taulukko134563[[#This Row],[loppu]]-Taulukko134563[[#This Row],[alku]]</f>
        <v>0</v>
      </c>
      <c r="K330" s="19">
        <f t="shared" si="6"/>
        <v>0</v>
      </c>
    </row>
    <row r="331" spans="2:11" x14ac:dyDescent="0.2">
      <c r="B331" s="10"/>
      <c r="C331" s="11"/>
      <c r="D331" s="12"/>
      <c r="E331" s="8"/>
      <c r="F331" s="8"/>
      <c r="G331" s="17">
        <f>Taulukko134563[[#This Row],[lopussa]]-Taulukko134563[[#This Row],[alussa]]</f>
        <v>0</v>
      </c>
      <c r="H331" s="14"/>
      <c r="I331" s="14"/>
      <c r="J331" s="18">
        <f>Taulukko134563[[#This Row],[loppu]]-Taulukko134563[[#This Row],[alku]]</f>
        <v>0</v>
      </c>
      <c r="K331" s="19">
        <f t="shared" si="6"/>
        <v>0</v>
      </c>
    </row>
    <row r="332" spans="2:11" x14ac:dyDescent="0.2">
      <c r="B332" s="10"/>
      <c r="C332" s="11"/>
      <c r="D332" s="12"/>
      <c r="E332" s="8"/>
      <c r="F332" s="8"/>
      <c r="G332" s="17">
        <f>Taulukko134563[[#This Row],[lopussa]]-Taulukko134563[[#This Row],[alussa]]</f>
        <v>0</v>
      </c>
      <c r="H332" s="14"/>
      <c r="I332" s="14"/>
      <c r="J332" s="18">
        <f>Taulukko134563[[#This Row],[loppu]]-Taulukko134563[[#This Row],[alku]]</f>
        <v>0</v>
      </c>
      <c r="K332" s="19">
        <f t="shared" si="6"/>
        <v>0</v>
      </c>
    </row>
    <row r="333" spans="2:11" x14ac:dyDescent="0.2">
      <c r="B333" s="10"/>
      <c r="C333" s="11"/>
      <c r="D333" s="12"/>
      <c r="E333" s="8"/>
      <c r="F333" s="8"/>
      <c r="G333" s="17">
        <f>Taulukko134563[[#This Row],[lopussa]]-Taulukko134563[[#This Row],[alussa]]</f>
        <v>0</v>
      </c>
      <c r="H333" s="14"/>
      <c r="I333" s="14"/>
      <c r="J333" s="18">
        <f>Taulukko134563[[#This Row],[loppu]]-Taulukko134563[[#This Row],[alku]]</f>
        <v>0</v>
      </c>
      <c r="K333" s="19">
        <f t="shared" si="6"/>
        <v>0</v>
      </c>
    </row>
    <row r="334" spans="2:11" x14ac:dyDescent="0.2">
      <c r="B334" s="10"/>
      <c r="C334" s="11"/>
      <c r="D334" s="12"/>
      <c r="E334" s="8"/>
      <c r="F334" s="8"/>
      <c r="G334" s="17">
        <f>Taulukko134563[[#This Row],[lopussa]]-Taulukko134563[[#This Row],[alussa]]</f>
        <v>0</v>
      </c>
      <c r="H334" s="14"/>
      <c r="I334" s="14"/>
      <c r="J334" s="18">
        <f>Taulukko134563[[#This Row],[loppu]]-Taulukko134563[[#This Row],[alku]]</f>
        <v>0</v>
      </c>
      <c r="K334" s="19">
        <f t="shared" si="6"/>
        <v>0</v>
      </c>
    </row>
    <row r="335" spans="2:11" x14ac:dyDescent="0.2">
      <c r="B335" s="10"/>
      <c r="C335" s="11"/>
      <c r="D335" s="12"/>
      <c r="E335" s="8"/>
      <c r="F335" s="8"/>
      <c r="G335" s="17">
        <f>Taulukko134563[[#This Row],[lopussa]]-Taulukko134563[[#This Row],[alussa]]</f>
        <v>0</v>
      </c>
      <c r="H335" s="14"/>
      <c r="I335" s="14"/>
      <c r="J335" s="18">
        <f>Taulukko134563[[#This Row],[loppu]]-Taulukko134563[[#This Row],[alku]]</f>
        <v>0</v>
      </c>
      <c r="K335" s="19">
        <f t="shared" si="6"/>
        <v>0</v>
      </c>
    </row>
    <row r="336" spans="2:11" x14ac:dyDescent="0.2">
      <c r="B336" s="10"/>
      <c r="C336" s="11"/>
      <c r="D336" s="12"/>
      <c r="E336" s="8"/>
      <c r="F336" s="8"/>
      <c r="G336" s="17">
        <f>Taulukko134563[[#This Row],[lopussa]]-Taulukko134563[[#This Row],[alussa]]</f>
        <v>0</v>
      </c>
      <c r="H336" s="14"/>
      <c r="I336" s="14"/>
      <c r="J336" s="18">
        <f>Taulukko134563[[#This Row],[loppu]]-Taulukko134563[[#This Row],[alku]]</f>
        <v>0</v>
      </c>
      <c r="K336" s="19">
        <f t="shared" si="6"/>
        <v>0</v>
      </c>
    </row>
    <row r="337" spans="2:11" x14ac:dyDescent="0.2">
      <c r="B337" s="10"/>
      <c r="C337" s="11"/>
      <c r="D337" s="12"/>
      <c r="E337" s="8"/>
      <c r="F337" s="8"/>
      <c r="G337" s="17">
        <f>Taulukko134563[[#This Row],[lopussa]]-Taulukko134563[[#This Row],[alussa]]</f>
        <v>0</v>
      </c>
      <c r="H337" s="14"/>
      <c r="I337" s="14"/>
      <c r="J337" s="18">
        <f>Taulukko134563[[#This Row],[loppu]]-Taulukko134563[[#This Row],[alku]]</f>
        <v>0</v>
      </c>
      <c r="K337" s="19">
        <f t="shared" si="6"/>
        <v>0</v>
      </c>
    </row>
    <row r="338" spans="2:11" x14ac:dyDescent="0.2">
      <c r="B338" s="10"/>
      <c r="C338" s="11"/>
      <c r="D338" s="12"/>
      <c r="E338" s="8"/>
      <c r="F338" s="8"/>
      <c r="G338" s="17">
        <f>Taulukko134563[[#This Row],[lopussa]]-Taulukko134563[[#This Row],[alussa]]</f>
        <v>0</v>
      </c>
      <c r="H338" s="14"/>
      <c r="I338" s="14"/>
      <c r="J338" s="18">
        <f>Taulukko134563[[#This Row],[loppu]]-Taulukko134563[[#This Row],[alku]]</f>
        <v>0</v>
      </c>
      <c r="K338" s="19">
        <f t="shared" si="6"/>
        <v>0</v>
      </c>
    </row>
    <row r="339" spans="2:11" x14ac:dyDescent="0.2">
      <c r="B339" s="10"/>
      <c r="C339" s="11"/>
      <c r="D339" s="12"/>
      <c r="E339" s="8"/>
      <c r="F339" s="8"/>
      <c r="G339" s="17">
        <f>Taulukko134563[[#This Row],[lopussa]]-Taulukko134563[[#This Row],[alussa]]</f>
        <v>0</v>
      </c>
      <c r="H339" s="14"/>
      <c r="I339" s="14"/>
      <c r="J339" s="18">
        <f>Taulukko134563[[#This Row],[loppu]]-Taulukko134563[[#This Row],[alku]]</f>
        <v>0</v>
      </c>
      <c r="K339" s="19">
        <f t="shared" si="6"/>
        <v>0</v>
      </c>
    </row>
    <row r="340" spans="2:11" x14ac:dyDescent="0.2">
      <c r="B340" s="10"/>
      <c r="C340" s="11"/>
      <c r="D340" s="12"/>
      <c r="E340" s="8"/>
      <c r="F340" s="8"/>
      <c r="G340" s="17">
        <f>Taulukko134563[[#This Row],[lopussa]]-Taulukko134563[[#This Row],[alussa]]</f>
        <v>0</v>
      </c>
      <c r="H340" s="14"/>
      <c r="I340" s="14"/>
      <c r="J340" s="18">
        <f>Taulukko134563[[#This Row],[loppu]]-Taulukko134563[[#This Row],[alku]]</f>
        <v>0</v>
      </c>
      <c r="K340" s="19">
        <f t="shared" si="6"/>
        <v>0</v>
      </c>
    </row>
    <row r="341" spans="2:11" x14ac:dyDescent="0.2">
      <c r="B341" s="10"/>
      <c r="C341" s="11"/>
      <c r="D341" s="12"/>
      <c r="E341" s="8"/>
      <c r="F341" s="8"/>
      <c r="G341" s="17">
        <f>Taulukko134563[[#This Row],[lopussa]]-Taulukko134563[[#This Row],[alussa]]</f>
        <v>0</v>
      </c>
      <c r="H341" s="14"/>
      <c r="I341" s="14"/>
      <c r="J341" s="18">
        <f>Taulukko134563[[#This Row],[loppu]]-Taulukko134563[[#This Row],[alku]]</f>
        <v>0</v>
      </c>
      <c r="K341" s="19">
        <f t="shared" si="6"/>
        <v>0</v>
      </c>
    </row>
    <row r="342" spans="2:11" x14ac:dyDescent="0.2">
      <c r="B342" s="10"/>
      <c r="C342" s="11"/>
      <c r="D342" s="12"/>
      <c r="E342" s="8"/>
      <c r="F342" s="8"/>
      <c r="G342" s="17">
        <f>Taulukko134563[[#This Row],[lopussa]]-Taulukko134563[[#This Row],[alussa]]</f>
        <v>0</v>
      </c>
      <c r="H342" s="14"/>
      <c r="I342" s="14"/>
      <c r="J342" s="18">
        <f>Taulukko134563[[#This Row],[loppu]]-Taulukko134563[[#This Row],[alku]]</f>
        <v>0</v>
      </c>
      <c r="K342" s="19">
        <f t="shared" si="6"/>
        <v>0</v>
      </c>
    </row>
    <row r="343" spans="2:11" x14ac:dyDescent="0.2">
      <c r="B343" s="10"/>
      <c r="C343" s="11"/>
      <c r="D343" s="12"/>
      <c r="E343" s="8"/>
      <c r="F343" s="8"/>
      <c r="G343" s="17">
        <f>Taulukko134563[[#This Row],[lopussa]]-Taulukko134563[[#This Row],[alussa]]</f>
        <v>0</v>
      </c>
      <c r="H343" s="14"/>
      <c r="I343" s="14"/>
      <c r="J343" s="18">
        <f>Taulukko134563[[#This Row],[loppu]]-Taulukko134563[[#This Row],[alku]]</f>
        <v>0</v>
      </c>
      <c r="K343" s="19">
        <f t="shared" si="6"/>
        <v>0</v>
      </c>
    </row>
    <row r="344" spans="2:11" x14ac:dyDescent="0.2">
      <c r="B344" s="10"/>
      <c r="C344" s="11"/>
      <c r="D344" s="12"/>
      <c r="E344" s="8"/>
      <c r="F344" s="8"/>
      <c r="G344" s="17">
        <f>Taulukko134563[[#This Row],[lopussa]]-Taulukko134563[[#This Row],[alussa]]</f>
        <v>0</v>
      </c>
      <c r="H344" s="14"/>
      <c r="I344" s="14"/>
      <c r="J344" s="18">
        <f>Taulukko134563[[#This Row],[loppu]]-Taulukko134563[[#This Row],[alku]]</f>
        <v>0</v>
      </c>
      <c r="K344" s="19">
        <f t="shared" si="6"/>
        <v>0</v>
      </c>
    </row>
    <row r="345" spans="2:11" x14ac:dyDescent="0.2">
      <c r="B345" s="10"/>
      <c r="C345" s="11"/>
      <c r="D345" s="12"/>
      <c r="E345" s="8"/>
      <c r="F345" s="8"/>
      <c r="G345" s="17">
        <f>Taulukko134563[[#This Row],[lopussa]]-Taulukko134563[[#This Row],[alussa]]</f>
        <v>0</v>
      </c>
      <c r="H345" s="14"/>
      <c r="I345" s="14"/>
      <c r="J345" s="18">
        <f>Taulukko134563[[#This Row],[loppu]]-Taulukko134563[[#This Row],[alku]]</f>
        <v>0</v>
      </c>
      <c r="K345" s="19">
        <f t="shared" si="6"/>
        <v>0</v>
      </c>
    </row>
    <row r="346" spans="2:11" x14ac:dyDescent="0.2">
      <c r="B346" s="10"/>
      <c r="C346" s="11"/>
      <c r="D346" s="12"/>
      <c r="E346" s="8"/>
      <c r="F346" s="8"/>
      <c r="G346" s="17">
        <f>Taulukko134563[[#This Row],[lopussa]]-Taulukko134563[[#This Row],[alussa]]</f>
        <v>0</v>
      </c>
      <c r="H346" s="14"/>
      <c r="I346" s="14"/>
      <c r="J346" s="18">
        <f>Taulukko134563[[#This Row],[loppu]]-Taulukko134563[[#This Row],[alku]]</f>
        <v>0</v>
      </c>
      <c r="K346" s="19">
        <f t="shared" si="6"/>
        <v>0</v>
      </c>
    </row>
    <row r="347" spans="2:11" x14ac:dyDescent="0.2">
      <c r="B347" s="10"/>
      <c r="C347" s="11"/>
      <c r="D347" s="12"/>
      <c r="E347" s="8"/>
      <c r="F347" s="8"/>
      <c r="G347" s="17">
        <f>Taulukko134563[[#This Row],[lopussa]]-Taulukko134563[[#This Row],[alussa]]</f>
        <v>0</v>
      </c>
      <c r="H347" s="14"/>
      <c r="I347" s="14"/>
      <c r="J347" s="18">
        <f>Taulukko134563[[#This Row],[loppu]]-Taulukko134563[[#This Row],[alku]]</f>
        <v>0</v>
      </c>
      <c r="K347" s="19">
        <f t="shared" si="6"/>
        <v>0</v>
      </c>
    </row>
    <row r="348" spans="2:11" x14ac:dyDescent="0.2">
      <c r="B348" s="10"/>
      <c r="C348" s="11"/>
      <c r="D348" s="12"/>
      <c r="E348" s="8"/>
      <c r="F348" s="8"/>
      <c r="G348" s="17">
        <f>Taulukko134563[[#This Row],[lopussa]]-Taulukko134563[[#This Row],[alussa]]</f>
        <v>0</v>
      </c>
      <c r="H348" s="14"/>
      <c r="I348" s="14"/>
      <c r="J348" s="18">
        <f>Taulukko134563[[#This Row],[loppu]]-Taulukko134563[[#This Row],[alku]]</f>
        <v>0</v>
      </c>
      <c r="K348" s="19">
        <f t="shared" si="6"/>
        <v>0</v>
      </c>
    </row>
    <row r="349" spans="2:11" x14ac:dyDescent="0.2">
      <c r="B349" s="10"/>
      <c r="C349" s="11"/>
      <c r="D349" s="12"/>
      <c r="E349" s="8"/>
      <c r="F349" s="8"/>
      <c r="G349" s="17">
        <f>Taulukko134563[[#This Row],[lopussa]]-Taulukko134563[[#This Row],[alussa]]</f>
        <v>0</v>
      </c>
      <c r="H349" s="14"/>
      <c r="I349" s="14"/>
      <c r="J349" s="18">
        <f>Taulukko134563[[#This Row],[loppu]]-Taulukko134563[[#This Row],[alku]]</f>
        <v>0</v>
      </c>
      <c r="K349" s="19">
        <f t="shared" si="6"/>
        <v>0</v>
      </c>
    </row>
    <row r="350" spans="2:11" x14ac:dyDescent="0.2">
      <c r="B350" s="10"/>
      <c r="C350" s="11"/>
      <c r="D350" s="12"/>
      <c r="E350" s="8"/>
      <c r="F350" s="8"/>
      <c r="G350" s="17">
        <f>Taulukko134563[[#This Row],[lopussa]]-Taulukko134563[[#This Row],[alussa]]</f>
        <v>0</v>
      </c>
      <c r="H350" s="14"/>
      <c r="I350" s="14"/>
      <c r="J350" s="18">
        <f>Taulukko134563[[#This Row],[loppu]]-Taulukko134563[[#This Row],[alku]]</f>
        <v>0</v>
      </c>
      <c r="K350" s="19">
        <f t="shared" si="6"/>
        <v>0</v>
      </c>
    </row>
    <row r="351" spans="2:11" x14ac:dyDescent="0.2">
      <c r="B351" s="10"/>
      <c r="C351" s="11"/>
      <c r="D351" s="12"/>
      <c r="E351" s="8"/>
      <c r="F351" s="8"/>
      <c r="G351" s="17">
        <f>Taulukko134563[[#This Row],[lopussa]]-Taulukko134563[[#This Row],[alussa]]</f>
        <v>0</v>
      </c>
      <c r="H351" s="14"/>
      <c r="I351" s="14"/>
      <c r="J351" s="18">
        <f>Taulukko134563[[#This Row],[loppu]]-Taulukko134563[[#This Row],[alku]]</f>
        <v>0</v>
      </c>
      <c r="K351" s="19">
        <f t="shared" si="6"/>
        <v>0</v>
      </c>
    </row>
    <row r="352" spans="2:11" x14ac:dyDescent="0.2">
      <c r="B352" s="10"/>
      <c r="C352" s="11"/>
      <c r="D352" s="12"/>
      <c r="E352" s="8"/>
      <c r="F352" s="8"/>
      <c r="G352" s="17">
        <f>Taulukko134563[[#This Row],[lopussa]]-Taulukko134563[[#This Row],[alussa]]</f>
        <v>0</v>
      </c>
      <c r="H352" s="14"/>
      <c r="I352" s="14"/>
      <c r="J352" s="18">
        <f>Taulukko134563[[#This Row],[loppu]]-Taulukko134563[[#This Row],[alku]]</f>
        <v>0</v>
      </c>
      <c r="K352" s="19">
        <f t="shared" si="6"/>
        <v>0</v>
      </c>
    </row>
    <row r="353" spans="2:11" x14ac:dyDescent="0.2">
      <c r="B353" s="10"/>
      <c r="C353" s="11"/>
      <c r="D353" s="12"/>
      <c r="E353" s="8"/>
      <c r="F353" s="8"/>
      <c r="G353" s="17">
        <f>Taulukko134563[[#This Row],[lopussa]]-Taulukko134563[[#This Row],[alussa]]</f>
        <v>0</v>
      </c>
      <c r="H353" s="14"/>
      <c r="I353" s="14"/>
      <c r="J353" s="18">
        <f>Taulukko134563[[#This Row],[loppu]]-Taulukko134563[[#This Row],[alku]]</f>
        <v>0</v>
      </c>
      <c r="K353" s="19">
        <f t="shared" si="6"/>
        <v>0</v>
      </c>
    </row>
    <row r="354" spans="2:11" x14ac:dyDescent="0.2">
      <c r="B354" s="10"/>
      <c r="C354" s="11"/>
      <c r="D354" s="12"/>
      <c r="E354" s="8"/>
      <c r="F354" s="8"/>
      <c r="G354" s="17">
        <f>Taulukko134563[[#This Row],[lopussa]]-Taulukko134563[[#This Row],[alussa]]</f>
        <v>0</v>
      </c>
      <c r="H354" s="14"/>
      <c r="I354" s="14"/>
      <c r="J354" s="18">
        <f>Taulukko134563[[#This Row],[loppu]]-Taulukko134563[[#This Row],[alku]]</f>
        <v>0</v>
      </c>
      <c r="K354" s="19">
        <f t="shared" si="6"/>
        <v>0</v>
      </c>
    </row>
    <row r="355" spans="2:11" x14ac:dyDescent="0.2">
      <c r="B355" s="10"/>
      <c r="C355" s="11"/>
      <c r="D355" s="12"/>
      <c r="E355" s="8"/>
      <c r="F355" s="8"/>
      <c r="G355" s="17">
        <f>Taulukko134563[[#This Row],[lopussa]]-Taulukko134563[[#This Row],[alussa]]</f>
        <v>0</v>
      </c>
      <c r="H355" s="14"/>
      <c r="I355" s="14"/>
      <c r="J355" s="18">
        <f>Taulukko134563[[#This Row],[loppu]]-Taulukko134563[[#This Row],[alku]]</f>
        <v>0</v>
      </c>
      <c r="K355" s="19">
        <f t="shared" si="6"/>
        <v>0</v>
      </c>
    </row>
    <row r="356" spans="2:11" x14ac:dyDescent="0.2">
      <c r="B356" s="10"/>
      <c r="C356" s="11"/>
      <c r="D356" s="12"/>
      <c r="E356" s="8"/>
      <c r="F356" s="8"/>
      <c r="G356" s="17">
        <f>Taulukko134563[[#This Row],[lopussa]]-Taulukko134563[[#This Row],[alussa]]</f>
        <v>0</v>
      </c>
      <c r="H356" s="14"/>
      <c r="I356" s="14"/>
      <c r="J356" s="18">
        <f>Taulukko134563[[#This Row],[loppu]]-Taulukko134563[[#This Row],[alku]]</f>
        <v>0</v>
      </c>
      <c r="K356" s="19">
        <f t="shared" si="6"/>
        <v>0</v>
      </c>
    </row>
    <row r="357" spans="2:11" x14ac:dyDescent="0.2">
      <c r="B357" s="10"/>
      <c r="C357" s="11"/>
      <c r="D357" s="12"/>
      <c r="E357" s="8"/>
      <c r="F357" s="8"/>
      <c r="G357" s="17">
        <f>Taulukko134563[[#This Row],[lopussa]]-Taulukko134563[[#This Row],[alussa]]</f>
        <v>0</v>
      </c>
      <c r="H357" s="14"/>
      <c r="I357" s="14"/>
      <c r="J357" s="18">
        <f>Taulukko134563[[#This Row],[loppu]]-Taulukko134563[[#This Row],[alku]]</f>
        <v>0</v>
      </c>
      <c r="K357" s="19">
        <f t="shared" si="6"/>
        <v>0</v>
      </c>
    </row>
    <row r="358" spans="2:11" x14ac:dyDescent="0.2">
      <c r="B358" s="10"/>
      <c r="C358" s="11"/>
      <c r="D358" s="12"/>
      <c r="E358" s="8"/>
      <c r="F358" s="8"/>
      <c r="G358" s="17">
        <f>Taulukko134563[[#This Row],[lopussa]]-Taulukko134563[[#This Row],[alussa]]</f>
        <v>0</v>
      </c>
      <c r="H358" s="14"/>
      <c r="I358" s="14"/>
      <c r="J358" s="18">
        <f>Taulukko134563[[#This Row],[loppu]]-Taulukko134563[[#This Row],[alku]]</f>
        <v>0</v>
      </c>
      <c r="K358" s="19">
        <f t="shared" si="6"/>
        <v>0</v>
      </c>
    </row>
    <row r="359" spans="2:11" x14ac:dyDescent="0.2">
      <c r="B359" s="10"/>
      <c r="C359" s="11"/>
      <c r="D359" s="12"/>
      <c r="E359" s="8"/>
      <c r="F359" s="8"/>
      <c r="G359" s="17">
        <f>Taulukko134563[[#This Row],[lopussa]]-Taulukko134563[[#This Row],[alussa]]</f>
        <v>0</v>
      </c>
      <c r="H359" s="14"/>
      <c r="I359" s="14"/>
      <c r="J359" s="18">
        <f>Taulukko134563[[#This Row],[loppu]]-Taulukko134563[[#This Row],[alku]]</f>
        <v>0</v>
      </c>
      <c r="K359" s="19">
        <f t="shared" si="6"/>
        <v>0</v>
      </c>
    </row>
    <row r="360" spans="2:11" x14ac:dyDescent="0.2">
      <c r="B360" s="10"/>
      <c r="C360" s="11"/>
      <c r="D360" s="12"/>
      <c r="E360" s="8"/>
      <c r="F360" s="8"/>
      <c r="G360" s="17">
        <f>Taulukko134563[[#This Row],[lopussa]]-Taulukko134563[[#This Row],[alussa]]</f>
        <v>0</v>
      </c>
      <c r="H360" s="14"/>
      <c r="I360" s="14"/>
      <c r="J360" s="18">
        <f>Taulukko134563[[#This Row],[loppu]]-Taulukko134563[[#This Row],[alku]]</f>
        <v>0</v>
      </c>
      <c r="K360" s="19">
        <f t="shared" si="6"/>
        <v>0</v>
      </c>
    </row>
    <row r="361" spans="2:11" x14ac:dyDescent="0.2">
      <c r="B361" s="10"/>
      <c r="C361" s="11"/>
      <c r="D361" s="12"/>
      <c r="E361" s="8"/>
      <c r="F361" s="8"/>
      <c r="G361" s="17">
        <f>Taulukko134563[[#This Row],[lopussa]]-Taulukko134563[[#This Row],[alussa]]</f>
        <v>0</v>
      </c>
      <c r="H361" s="14"/>
      <c r="I361" s="14"/>
      <c r="J361" s="18">
        <f>Taulukko134563[[#This Row],[loppu]]-Taulukko134563[[#This Row],[alku]]</f>
        <v>0</v>
      </c>
      <c r="K361" s="19">
        <f t="shared" si="6"/>
        <v>0</v>
      </c>
    </row>
    <row r="362" spans="2:11" x14ac:dyDescent="0.2">
      <c r="B362" s="10"/>
      <c r="C362" s="11"/>
      <c r="D362" s="12"/>
      <c r="E362" s="8"/>
      <c r="F362" s="8"/>
      <c r="G362" s="17">
        <f>Taulukko134563[[#This Row],[lopussa]]-Taulukko134563[[#This Row],[alussa]]</f>
        <v>0</v>
      </c>
      <c r="H362" s="14"/>
      <c r="I362" s="14"/>
      <c r="J362" s="18">
        <f>Taulukko134563[[#This Row],[loppu]]-Taulukko134563[[#This Row],[alku]]</f>
        <v>0</v>
      </c>
      <c r="K362" s="19">
        <f t="shared" si="6"/>
        <v>0</v>
      </c>
    </row>
    <row r="363" spans="2:11" x14ac:dyDescent="0.2">
      <c r="B363" s="10"/>
      <c r="C363" s="11"/>
      <c r="D363" s="12"/>
      <c r="E363" s="8"/>
      <c r="F363" s="8"/>
      <c r="G363" s="17">
        <f>Taulukko134563[[#This Row],[lopussa]]-Taulukko134563[[#This Row],[alussa]]</f>
        <v>0</v>
      </c>
      <c r="H363" s="14"/>
      <c r="I363" s="14"/>
      <c r="J363" s="18">
        <f>Taulukko134563[[#This Row],[loppu]]-Taulukko134563[[#This Row],[alku]]</f>
        <v>0</v>
      </c>
      <c r="K363" s="19">
        <f t="shared" si="6"/>
        <v>0</v>
      </c>
    </row>
    <row r="364" spans="2:11" x14ac:dyDescent="0.2">
      <c r="B364" s="10"/>
      <c r="C364" s="11"/>
      <c r="D364" s="12"/>
      <c r="E364" s="8"/>
      <c r="F364" s="8"/>
      <c r="G364" s="17">
        <f>Taulukko134563[[#This Row],[lopussa]]-Taulukko134563[[#This Row],[alussa]]</f>
        <v>0</v>
      </c>
      <c r="H364" s="14"/>
      <c r="I364" s="14"/>
      <c r="J364" s="18">
        <f>Taulukko134563[[#This Row],[loppu]]-Taulukko134563[[#This Row],[alku]]</f>
        <v>0</v>
      </c>
      <c r="K364" s="19">
        <f t="shared" si="6"/>
        <v>0</v>
      </c>
    </row>
    <row r="365" spans="2:11" x14ac:dyDescent="0.2">
      <c r="B365" s="10"/>
      <c r="C365" s="11"/>
      <c r="D365" s="12"/>
      <c r="E365" s="8"/>
      <c r="F365" s="8"/>
      <c r="G365" s="17">
        <f>Taulukko134563[[#This Row],[lopussa]]-Taulukko134563[[#This Row],[alussa]]</f>
        <v>0</v>
      </c>
      <c r="H365" s="14"/>
      <c r="I365" s="14"/>
      <c r="J365" s="18">
        <f>Taulukko134563[[#This Row],[loppu]]-Taulukko134563[[#This Row],[alku]]</f>
        <v>0</v>
      </c>
      <c r="K365" s="19">
        <f t="shared" si="6"/>
        <v>0</v>
      </c>
    </row>
    <row r="366" spans="2:11" x14ac:dyDescent="0.2">
      <c r="B366" s="10"/>
      <c r="C366" s="11"/>
      <c r="D366" s="12"/>
      <c r="E366" s="8"/>
      <c r="F366" s="8"/>
      <c r="G366" s="17">
        <f>Taulukko134563[[#This Row],[lopussa]]-Taulukko134563[[#This Row],[alussa]]</f>
        <v>0</v>
      </c>
      <c r="H366" s="14"/>
      <c r="I366" s="14"/>
      <c r="J366" s="18">
        <f>Taulukko134563[[#This Row],[loppu]]-Taulukko134563[[#This Row],[alku]]</f>
        <v>0</v>
      </c>
      <c r="K366" s="19">
        <f t="shared" si="6"/>
        <v>0</v>
      </c>
    </row>
    <row r="367" spans="2:11" x14ac:dyDescent="0.2">
      <c r="B367" s="10"/>
      <c r="C367" s="11"/>
      <c r="D367" s="12"/>
      <c r="E367" s="8"/>
      <c r="F367" s="8"/>
      <c r="G367" s="17">
        <f>Taulukko134563[[#This Row],[lopussa]]-Taulukko134563[[#This Row],[alussa]]</f>
        <v>0</v>
      </c>
      <c r="H367" s="14"/>
      <c r="I367" s="14"/>
      <c r="J367" s="18">
        <f>Taulukko134563[[#This Row],[loppu]]-Taulukko134563[[#This Row],[alku]]</f>
        <v>0</v>
      </c>
      <c r="K367" s="19">
        <f t="shared" si="6"/>
        <v>0</v>
      </c>
    </row>
    <row r="368" spans="2:11" x14ac:dyDescent="0.2">
      <c r="B368" s="10"/>
      <c r="C368" s="11"/>
      <c r="D368" s="12"/>
      <c r="E368" s="8"/>
      <c r="F368" s="8"/>
      <c r="G368" s="17">
        <f>Taulukko134563[[#This Row],[lopussa]]-Taulukko134563[[#This Row],[alussa]]</f>
        <v>0</v>
      </c>
      <c r="H368" s="14"/>
      <c r="I368" s="14"/>
      <c r="J368" s="18">
        <f>Taulukko134563[[#This Row],[loppu]]-Taulukko134563[[#This Row],[alku]]</f>
        <v>0</v>
      </c>
      <c r="K368" s="19">
        <f t="shared" si="6"/>
        <v>0</v>
      </c>
    </row>
    <row r="369" spans="2:11" x14ac:dyDescent="0.2">
      <c r="B369" s="10"/>
      <c r="C369" s="11"/>
      <c r="D369" s="12"/>
      <c r="E369" s="8"/>
      <c r="F369" s="8"/>
      <c r="G369" s="17">
        <f>Taulukko134563[[#This Row],[lopussa]]-Taulukko134563[[#This Row],[alussa]]</f>
        <v>0</v>
      </c>
      <c r="H369" s="14"/>
      <c r="I369" s="14"/>
      <c r="J369" s="18">
        <f>Taulukko134563[[#This Row],[loppu]]-Taulukko134563[[#This Row],[alku]]</f>
        <v>0</v>
      </c>
      <c r="K369" s="19">
        <f t="shared" si="6"/>
        <v>0</v>
      </c>
    </row>
    <row r="370" spans="2:11" x14ac:dyDescent="0.2">
      <c r="B370" s="10"/>
      <c r="C370" s="11"/>
      <c r="D370" s="12"/>
      <c r="E370" s="8"/>
      <c r="F370" s="8"/>
      <c r="G370" s="17">
        <f>Taulukko134563[[#This Row],[lopussa]]-Taulukko134563[[#This Row],[alussa]]</f>
        <v>0</v>
      </c>
      <c r="H370" s="14"/>
      <c r="I370" s="14"/>
      <c r="J370" s="18">
        <f>Taulukko134563[[#This Row],[loppu]]-Taulukko134563[[#This Row],[alku]]</f>
        <v>0</v>
      </c>
      <c r="K370" s="19">
        <f t="shared" si="6"/>
        <v>0</v>
      </c>
    </row>
    <row r="371" spans="2:11" x14ac:dyDescent="0.2">
      <c r="B371" s="10"/>
      <c r="C371" s="11"/>
      <c r="D371" s="12"/>
      <c r="E371" s="8"/>
      <c r="F371" s="8"/>
      <c r="G371" s="17">
        <f>Taulukko134563[[#This Row],[lopussa]]-Taulukko134563[[#This Row],[alussa]]</f>
        <v>0</v>
      </c>
      <c r="H371" s="14"/>
      <c r="I371" s="14"/>
      <c r="J371" s="18">
        <f>Taulukko134563[[#This Row],[loppu]]-Taulukko134563[[#This Row],[alku]]</f>
        <v>0</v>
      </c>
      <c r="K371" s="19">
        <f t="shared" si="6"/>
        <v>0</v>
      </c>
    </row>
    <row r="372" spans="2:11" x14ac:dyDescent="0.2">
      <c r="B372" s="10"/>
      <c r="C372" s="11"/>
      <c r="D372" s="12"/>
      <c r="E372" s="8"/>
      <c r="F372" s="8"/>
      <c r="G372" s="17">
        <f>Taulukko134563[[#This Row],[lopussa]]-Taulukko134563[[#This Row],[alussa]]</f>
        <v>0</v>
      </c>
      <c r="H372" s="14"/>
      <c r="I372" s="14"/>
      <c r="J372" s="18">
        <f>Taulukko134563[[#This Row],[loppu]]-Taulukko134563[[#This Row],[alku]]</f>
        <v>0</v>
      </c>
      <c r="K372" s="19">
        <f t="shared" si="6"/>
        <v>0</v>
      </c>
    </row>
    <row r="373" spans="2:11" x14ac:dyDescent="0.2">
      <c r="B373" s="10"/>
      <c r="C373" s="11"/>
      <c r="D373" s="12"/>
      <c r="E373" s="8"/>
      <c r="F373" s="8"/>
      <c r="G373" s="17">
        <f>Taulukko134563[[#This Row],[lopussa]]-Taulukko134563[[#This Row],[alussa]]</f>
        <v>0</v>
      </c>
      <c r="H373" s="14"/>
      <c r="I373" s="14"/>
      <c r="J373" s="18">
        <f>Taulukko134563[[#This Row],[loppu]]-Taulukko134563[[#This Row],[alku]]</f>
        <v>0</v>
      </c>
      <c r="K373" s="19">
        <f t="shared" si="6"/>
        <v>0</v>
      </c>
    </row>
    <row r="374" spans="2:11" x14ac:dyDescent="0.2">
      <c r="B374" s="10"/>
      <c r="C374" s="11"/>
      <c r="D374" s="12"/>
      <c r="E374" s="8"/>
      <c r="F374" s="8"/>
      <c r="G374" s="17">
        <f>Taulukko134563[[#This Row],[lopussa]]-Taulukko134563[[#This Row],[alussa]]</f>
        <v>0</v>
      </c>
      <c r="H374" s="14"/>
      <c r="I374" s="14"/>
      <c r="J374" s="18">
        <f>Taulukko134563[[#This Row],[loppu]]-Taulukko134563[[#This Row],[alku]]</f>
        <v>0</v>
      </c>
      <c r="K374" s="19">
        <f t="shared" si="6"/>
        <v>0</v>
      </c>
    </row>
    <row r="375" spans="2:11" x14ac:dyDescent="0.2">
      <c r="B375" s="10"/>
      <c r="C375" s="11"/>
      <c r="D375" s="12"/>
      <c r="E375" s="8"/>
      <c r="F375" s="8"/>
      <c r="G375" s="17">
        <f>Taulukko134563[[#This Row],[lopussa]]-Taulukko134563[[#This Row],[alussa]]</f>
        <v>0</v>
      </c>
      <c r="H375" s="14"/>
      <c r="I375" s="14"/>
      <c r="J375" s="18">
        <f>Taulukko134563[[#This Row],[loppu]]-Taulukko134563[[#This Row],[alku]]</f>
        <v>0</v>
      </c>
      <c r="K375" s="19">
        <f t="shared" si="6"/>
        <v>0</v>
      </c>
    </row>
    <row r="376" spans="2:11" x14ac:dyDescent="0.2">
      <c r="B376" s="10"/>
      <c r="C376" s="11"/>
      <c r="D376" s="12"/>
      <c r="E376" s="8"/>
      <c r="F376" s="8"/>
      <c r="G376" s="17">
        <f>Taulukko134563[[#This Row],[lopussa]]-Taulukko134563[[#This Row],[alussa]]</f>
        <v>0</v>
      </c>
      <c r="H376" s="14"/>
      <c r="I376" s="14"/>
      <c r="J376" s="18">
        <f>Taulukko134563[[#This Row],[loppu]]-Taulukko134563[[#This Row],[alku]]</f>
        <v>0</v>
      </c>
      <c r="K376" s="19">
        <f t="shared" si="6"/>
        <v>0</v>
      </c>
    </row>
    <row r="377" spans="2:11" x14ac:dyDescent="0.2">
      <c r="B377" s="10"/>
      <c r="C377" s="11"/>
      <c r="D377" s="12"/>
      <c r="E377" s="8"/>
      <c r="F377" s="8"/>
      <c r="G377" s="17">
        <f>Taulukko134563[[#This Row],[lopussa]]-Taulukko134563[[#This Row],[alussa]]</f>
        <v>0</v>
      </c>
      <c r="H377" s="14"/>
      <c r="I377" s="14"/>
      <c r="J377" s="18">
        <f>Taulukko134563[[#This Row],[loppu]]-Taulukko134563[[#This Row],[alku]]</f>
        <v>0</v>
      </c>
      <c r="K377" s="19">
        <f t="shared" si="6"/>
        <v>0</v>
      </c>
    </row>
    <row r="378" spans="2:11" x14ac:dyDescent="0.2">
      <c r="B378" s="10"/>
      <c r="C378" s="11"/>
      <c r="D378" s="12"/>
      <c r="E378" s="8"/>
      <c r="F378" s="8"/>
      <c r="G378" s="17">
        <f>Taulukko134563[[#This Row],[lopussa]]-Taulukko134563[[#This Row],[alussa]]</f>
        <v>0</v>
      </c>
      <c r="H378" s="14"/>
      <c r="I378" s="14"/>
      <c r="J378" s="18">
        <f>Taulukko134563[[#This Row],[loppu]]-Taulukko134563[[#This Row],[alku]]</f>
        <v>0</v>
      </c>
      <c r="K378" s="19">
        <f t="shared" si="6"/>
        <v>0</v>
      </c>
    </row>
    <row r="379" spans="2:11" x14ac:dyDescent="0.2">
      <c r="B379" s="10"/>
      <c r="C379" s="11"/>
      <c r="D379" s="12"/>
      <c r="E379" s="8"/>
      <c r="F379" s="8"/>
      <c r="G379" s="17">
        <f>Taulukko134563[[#This Row],[lopussa]]-Taulukko134563[[#This Row],[alussa]]</f>
        <v>0</v>
      </c>
      <c r="H379" s="14"/>
      <c r="I379" s="14"/>
      <c r="J379" s="18">
        <f>Taulukko134563[[#This Row],[loppu]]-Taulukko134563[[#This Row],[alku]]</f>
        <v>0</v>
      </c>
      <c r="K379" s="19">
        <f t="shared" si="6"/>
        <v>0</v>
      </c>
    </row>
    <row r="380" spans="2:11" x14ac:dyDescent="0.2">
      <c r="B380" s="10"/>
      <c r="C380" s="11"/>
      <c r="D380" s="12"/>
      <c r="E380" s="8"/>
      <c r="F380" s="8"/>
      <c r="G380" s="17">
        <f>Taulukko134563[[#This Row],[lopussa]]-Taulukko134563[[#This Row],[alussa]]</f>
        <v>0</v>
      </c>
      <c r="H380" s="14"/>
      <c r="I380" s="14"/>
      <c r="J380" s="18">
        <f>Taulukko134563[[#This Row],[loppu]]-Taulukko134563[[#This Row],[alku]]</f>
        <v>0</v>
      </c>
      <c r="K380" s="19">
        <f t="shared" si="6"/>
        <v>0</v>
      </c>
    </row>
    <row r="381" spans="2:11" x14ac:dyDescent="0.2">
      <c r="B381" s="10"/>
      <c r="C381" s="11"/>
      <c r="D381" s="12"/>
      <c r="E381" s="8"/>
      <c r="F381" s="8"/>
      <c r="G381" s="17">
        <f>Taulukko134563[[#This Row],[lopussa]]-Taulukko134563[[#This Row],[alussa]]</f>
        <v>0</v>
      </c>
      <c r="H381" s="14"/>
      <c r="I381" s="14"/>
      <c r="J381" s="18">
        <f>Taulukko134563[[#This Row],[loppu]]-Taulukko134563[[#This Row],[alku]]</f>
        <v>0</v>
      </c>
      <c r="K381" s="19">
        <f t="shared" si="6"/>
        <v>0</v>
      </c>
    </row>
    <row r="382" spans="2:11" x14ac:dyDescent="0.2">
      <c r="B382" s="10"/>
      <c r="C382" s="11"/>
      <c r="D382" s="12"/>
      <c r="E382" s="8"/>
      <c r="F382" s="8"/>
      <c r="G382" s="17">
        <f>Taulukko134563[[#This Row],[lopussa]]-Taulukko134563[[#This Row],[alussa]]</f>
        <v>0</v>
      </c>
      <c r="H382" s="14"/>
      <c r="I382" s="14"/>
      <c r="J382" s="18">
        <f>Taulukko134563[[#This Row],[loppu]]-Taulukko134563[[#This Row],[alku]]</f>
        <v>0</v>
      </c>
      <c r="K382" s="19">
        <f t="shared" si="6"/>
        <v>0</v>
      </c>
    </row>
    <row r="383" spans="2:11" x14ac:dyDescent="0.2">
      <c r="B383" s="10"/>
      <c r="C383" s="11"/>
      <c r="D383" s="12"/>
      <c r="E383" s="8"/>
      <c r="F383" s="8"/>
      <c r="G383" s="17">
        <f>Taulukko134563[[#This Row],[lopussa]]-Taulukko134563[[#This Row],[alussa]]</f>
        <v>0</v>
      </c>
      <c r="H383" s="14"/>
      <c r="I383" s="14"/>
      <c r="J383" s="18">
        <f>Taulukko134563[[#This Row],[loppu]]-Taulukko134563[[#This Row],[alku]]</f>
        <v>0</v>
      </c>
      <c r="K383" s="19">
        <f t="shared" si="6"/>
        <v>0</v>
      </c>
    </row>
    <row r="384" spans="2:11" x14ac:dyDescent="0.2">
      <c r="B384" s="10"/>
      <c r="C384" s="11"/>
      <c r="D384" s="12"/>
      <c r="E384" s="8"/>
      <c r="F384" s="8"/>
      <c r="G384" s="17">
        <f>Taulukko134563[[#This Row],[lopussa]]-Taulukko134563[[#This Row],[alussa]]</f>
        <v>0</v>
      </c>
      <c r="H384" s="14"/>
      <c r="I384" s="14"/>
      <c r="J384" s="18">
        <f>Taulukko134563[[#This Row],[loppu]]-Taulukko134563[[#This Row],[alku]]</f>
        <v>0</v>
      </c>
      <c r="K384" s="19">
        <f t="shared" ref="K384:K447" si="7">INT((I384-H384)*1440)</f>
        <v>0</v>
      </c>
    </row>
    <row r="385" spans="2:11" x14ac:dyDescent="0.2">
      <c r="B385" s="10"/>
      <c r="C385" s="11"/>
      <c r="D385" s="12"/>
      <c r="E385" s="8"/>
      <c r="F385" s="8"/>
      <c r="G385" s="17">
        <f>Taulukko134563[[#This Row],[lopussa]]-Taulukko134563[[#This Row],[alussa]]</f>
        <v>0</v>
      </c>
      <c r="H385" s="14"/>
      <c r="I385" s="14"/>
      <c r="J385" s="18">
        <f>Taulukko134563[[#This Row],[loppu]]-Taulukko134563[[#This Row],[alku]]</f>
        <v>0</v>
      </c>
      <c r="K385" s="19">
        <f t="shared" si="7"/>
        <v>0</v>
      </c>
    </row>
    <row r="386" spans="2:11" x14ac:dyDescent="0.2">
      <c r="B386" s="10"/>
      <c r="C386" s="11"/>
      <c r="D386" s="12"/>
      <c r="E386" s="8"/>
      <c r="F386" s="8"/>
      <c r="G386" s="17">
        <f>Taulukko134563[[#This Row],[lopussa]]-Taulukko134563[[#This Row],[alussa]]</f>
        <v>0</v>
      </c>
      <c r="H386" s="14"/>
      <c r="I386" s="14"/>
      <c r="J386" s="18">
        <f>Taulukko134563[[#This Row],[loppu]]-Taulukko134563[[#This Row],[alku]]</f>
        <v>0</v>
      </c>
      <c r="K386" s="19">
        <f t="shared" si="7"/>
        <v>0</v>
      </c>
    </row>
    <row r="387" spans="2:11" x14ac:dyDescent="0.2">
      <c r="B387" s="10"/>
      <c r="C387" s="11"/>
      <c r="D387" s="12"/>
      <c r="E387" s="8"/>
      <c r="F387" s="8"/>
      <c r="G387" s="17">
        <f>Taulukko134563[[#This Row],[lopussa]]-Taulukko134563[[#This Row],[alussa]]</f>
        <v>0</v>
      </c>
      <c r="H387" s="14"/>
      <c r="I387" s="14"/>
      <c r="J387" s="18">
        <f>Taulukko134563[[#This Row],[loppu]]-Taulukko134563[[#This Row],[alku]]</f>
        <v>0</v>
      </c>
      <c r="K387" s="19">
        <f t="shared" si="7"/>
        <v>0</v>
      </c>
    </row>
    <row r="388" spans="2:11" x14ac:dyDescent="0.2">
      <c r="B388" s="10"/>
      <c r="C388" s="11"/>
      <c r="D388" s="12"/>
      <c r="E388" s="8"/>
      <c r="F388" s="8"/>
      <c r="G388" s="17">
        <f>Taulukko134563[[#This Row],[lopussa]]-Taulukko134563[[#This Row],[alussa]]</f>
        <v>0</v>
      </c>
      <c r="H388" s="14"/>
      <c r="I388" s="14"/>
      <c r="J388" s="18">
        <f>Taulukko134563[[#This Row],[loppu]]-Taulukko134563[[#This Row],[alku]]</f>
        <v>0</v>
      </c>
      <c r="K388" s="19">
        <f t="shared" si="7"/>
        <v>0</v>
      </c>
    </row>
    <row r="389" spans="2:11" x14ac:dyDescent="0.2">
      <c r="B389" s="10"/>
      <c r="C389" s="11"/>
      <c r="D389" s="12"/>
      <c r="E389" s="8"/>
      <c r="F389" s="8"/>
      <c r="G389" s="17">
        <f>Taulukko134563[[#This Row],[lopussa]]-Taulukko134563[[#This Row],[alussa]]</f>
        <v>0</v>
      </c>
      <c r="H389" s="14"/>
      <c r="I389" s="14"/>
      <c r="J389" s="18">
        <f>Taulukko134563[[#This Row],[loppu]]-Taulukko134563[[#This Row],[alku]]</f>
        <v>0</v>
      </c>
      <c r="K389" s="19">
        <f t="shared" si="7"/>
        <v>0</v>
      </c>
    </row>
    <row r="390" spans="2:11" x14ac:dyDescent="0.2">
      <c r="B390" s="10"/>
      <c r="C390" s="11"/>
      <c r="D390" s="12"/>
      <c r="E390" s="8"/>
      <c r="F390" s="8"/>
      <c r="G390" s="17">
        <f>Taulukko134563[[#This Row],[lopussa]]-Taulukko134563[[#This Row],[alussa]]</f>
        <v>0</v>
      </c>
      <c r="H390" s="14"/>
      <c r="I390" s="14"/>
      <c r="J390" s="18">
        <f>Taulukko134563[[#This Row],[loppu]]-Taulukko134563[[#This Row],[alku]]</f>
        <v>0</v>
      </c>
      <c r="K390" s="19">
        <f t="shared" si="7"/>
        <v>0</v>
      </c>
    </row>
    <row r="391" spans="2:11" x14ac:dyDescent="0.2">
      <c r="B391" s="10"/>
      <c r="C391" s="11"/>
      <c r="D391" s="12"/>
      <c r="E391" s="8"/>
      <c r="F391" s="8"/>
      <c r="G391" s="17">
        <f>Taulukko134563[[#This Row],[lopussa]]-Taulukko134563[[#This Row],[alussa]]</f>
        <v>0</v>
      </c>
      <c r="H391" s="14"/>
      <c r="I391" s="14"/>
      <c r="J391" s="18">
        <f>Taulukko134563[[#This Row],[loppu]]-Taulukko134563[[#This Row],[alku]]</f>
        <v>0</v>
      </c>
      <c r="K391" s="19">
        <f t="shared" si="7"/>
        <v>0</v>
      </c>
    </row>
    <row r="392" spans="2:11" x14ac:dyDescent="0.2">
      <c r="B392" s="10"/>
      <c r="C392" s="11"/>
      <c r="D392" s="12"/>
      <c r="E392" s="8"/>
      <c r="F392" s="8"/>
      <c r="G392" s="17">
        <f>Taulukko134563[[#This Row],[lopussa]]-Taulukko134563[[#This Row],[alussa]]</f>
        <v>0</v>
      </c>
      <c r="H392" s="14"/>
      <c r="I392" s="14"/>
      <c r="J392" s="18">
        <f>Taulukko134563[[#This Row],[loppu]]-Taulukko134563[[#This Row],[alku]]</f>
        <v>0</v>
      </c>
      <c r="K392" s="19">
        <f t="shared" si="7"/>
        <v>0</v>
      </c>
    </row>
    <row r="393" spans="2:11" x14ac:dyDescent="0.2">
      <c r="B393" s="10"/>
      <c r="C393" s="11"/>
      <c r="D393" s="12"/>
      <c r="E393" s="8"/>
      <c r="F393" s="8"/>
      <c r="G393" s="17">
        <f>Taulukko134563[[#This Row],[lopussa]]-Taulukko134563[[#This Row],[alussa]]</f>
        <v>0</v>
      </c>
      <c r="H393" s="14"/>
      <c r="I393" s="14"/>
      <c r="J393" s="18">
        <f>Taulukko134563[[#This Row],[loppu]]-Taulukko134563[[#This Row],[alku]]</f>
        <v>0</v>
      </c>
      <c r="K393" s="19">
        <f t="shared" si="7"/>
        <v>0</v>
      </c>
    </row>
    <row r="394" spans="2:11" x14ac:dyDescent="0.2">
      <c r="B394" s="10"/>
      <c r="C394" s="11"/>
      <c r="D394" s="12"/>
      <c r="E394" s="8"/>
      <c r="F394" s="8"/>
      <c r="G394" s="17">
        <f>Taulukko134563[[#This Row],[lopussa]]-Taulukko134563[[#This Row],[alussa]]</f>
        <v>0</v>
      </c>
      <c r="H394" s="14"/>
      <c r="I394" s="14"/>
      <c r="J394" s="18">
        <f>Taulukko134563[[#This Row],[loppu]]-Taulukko134563[[#This Row],[alku]]</f>
        <v>0</v>
      </c>
      <c r="K394" s="19">
        <f t="shared" si="7"/>
        <v>0</v>
      </c>
    </row>
    <row r="395" spans="2:11" x14ac:dyDescent="0.2">
      <c r="B395" s="10"/>
      <c r="C395" s="11"/>
      <c r="D395" s="12"/>
      <c r="E395" s="8"/>
      <c r="F395" s="8"/>
      <c r="G395" s="17">
        <f>Taulukko134563[[#This Row],[lopussa]]-Taulukko134563[[#This Row],[alussa]]</f>
        <v>0</v>
      </c>
      <c r="H395" s="14"/>
      <c r="I395" s="14"/>
      <c r="J395" s="18">
        <f>Taulukko134563[[#This Row],[loppu]]-Taulukko134563[[#This Row],[alku]]</f>
        <v>0</v>
      </c>
      <c r="K395" s="19">
        <f t="shared" si="7"/>
        <v>0</v>
      </c>
    </row>
    <row r="396" spans="2:11" x14ac:dyDescent="0.2">
      <c r="B396" s="10"/>
      <c r="C396" s="11"/>
      <c r="D396" s="12"/>
      <c r="E396" s="8"/>
      <c r="F396" s="8"/>
      <c r="G396" s="17">
        <f>Taulukko134563[[#This Row],[lopussa]]-Taulukko134563[[#This Row],[alussa]]</f>
        <v>0</v>
      </c>
      <c r="H396" s="14"/>
      <c r="I396" s="14"/>
      <c r="J396" s="18">
        <f>Taulukko134563[[#This Row],[loppu]]-Taulukko134563[[#This Row],[alku]]</f>
        <v>0</v>
      </c>
      <c r="K396" s="19">
        <f t="shared" si="7"/>
        <v>0</v>
      </c>
    </row>
    <row r="397" spans="2:11" x14ac:dyDescent="0.2">
      <c r="B397" s="10"/>
      <c r="C397" s="11"/>
      <c r="D397" s="12"/>
      <c r="E397" s="8"/>
      <c r="F397" s="8"/>
      <c r="G397" s="17">
        <f>Taulukko134563[[#This Row],[lopussa]]-Taulukko134563[[#This Row],[alussa]]</f>
        <v>0</v>
      </c>
      <c r="H397" s="14"/>
      <c r="I397" s="14"/>
      <c r="J397" s="18">
        <f>Taulukko134563[[#This Row],[loppu]]-Taulukko134563[[#This Row],[alku]]</f>
        <v>0</v>
      </c>
      <c r="K397" s="19">
        <f t="shared" si="7"/>
        <v>0</v>
      </c>
    </row>
    <row r="398" spans="2:11" x14ac:dyDescent="0.2">
      <c r="B398" s="10"/>
      <c r="C398" s="11"/>
      <c r="D398" s="12"/>
      <c r="E398" s="8"/>
      <c r="F398" s="8"/>
      <c r="G398" s="17">
        <f>Taulukko134563[[#This Row],[lopussa]]-Taulukko134563[[#This Row],[alussa]]</f>
        <v>0</v>
      </c>
      <c r="H398" s="14"/>
      <c r="I398" s="14"/>
      <c r="J398" s="18">
        <f>Taulukko134563[[#This Row],[loppu]]-Taulukko134563[[#This Row],[alku]]</f>
        <v>0</v>
      </c>
      <c r="K398" s="19">
        <f t="shared" si="7"/>
        <v>0</v>
      </c>
    </row>
    <row r="399" spans="2:11" x14ac:dyDescent="0.2">
      <c r="B399" s="10"/>
      <c r="C399" s="11"/>
      <c r="D399" s="12"/>
      <c r="E399" s="8"/>
      <c r="F399" s="8"/>
      <c r="G399" s="17">
        <f>Taulukko134563[[#This Row],[lopussa]]-Taulukko134563[[#This Row],[alussa]]</f>
        <v>0</v>
      </c>
      <c r="H399" s="14"/>
      <c r="I399" s="14"/>
      <c r="J399" s="18">
        <f>Taulukko134563[[#This Row],[loppu]]-Taulukko134563[[#This Row],[alku]]</f>
        <v>0</v>
      </c>
      <c r="K399" s="19">
        <f t="shared" si="7"/>
        <v>0</v>
      </c>
    </row>
    <row r="400" spans="2:11" x14ac:dyDescent="0.2">
      <c r="B400" s="10"/>
      <c r="C400" s="11"/>
      <c r="D400" s="12"/>
      <c r="E400" s="8"/>
      <c r="F400" s="8"/>
      <c r="G400" s="17">
        <f>Taulukko134563[[#This Row],[lopussa]]-Taulukko134563[[#This Row],[alussa]]</f>
        <v>0</v>
      </c>
      <c r="H400" s="14"/>
      <c r="I400" s="14"/>
      <c r="J400" s="18">
        <f>Taulukko134563[[#This Row],[loppu]]-Taulukko134563[[#This Row],[alku]]</f>
        <v>0</v>
      </c>
      <c r="K400" s="19">
        <f t="shared" si="7"/>
        <v>0</v>
      </c>
    </row>
    <row r="401" spans="2:11" x14ac:dyDescent="0.2">
      <c r="B401" s="10"/>
      <c r="C401" s="11"/>
      <c r="D401" s="12"/>
      <c r="E401" s="8"/>
      <c r="F401" s="8"/>
      <c r="G401" s="17">
        <f>Taulukko134563[[#This Row],[lopussa]]-Taulukko134563[[#This Row],[alussa]]</f>
        <v>0</v>
      </c>
      <c r="H401" s="14"/>
      <c r="I401" s="14"/>
      <c r="J401" s="18">
        <f>Taulukko134563[[#This Row],[loppu]]-Taulukko134563[[#This Row],[alku]]</f>
        <v>0</v>
      </c>
      <c r="K401" s="19">
        <f t="shared" si="7"/>
        <v>0</v>
      </c>
    </row>
    <row r="402" spans="2:11" x14ac:dyDescent="0.2">
      <c r="B402" s="10"/>
      <c r="C402" s="11"/>
      <c r="D402" s="12"/>
      <c r="E402" s="8"/>
      <c r="F402" s="8"/>
      <c r="G402" s="17">
        <f>Taulukko134563[[#This Row],[lopussa]]-Taulukko134563[[#This Row],[alussa]]</f>
        <v>0</v>
      </c>
      <c r="H402" s="14"/>
      <c r="I402" s="14"/>
      <c r="J402" s="18">
        <f>Taulukko134563[[#This Row],[loppu]]-Taulukko134563[[#This Row],[alku]]</f>
        <v>0</v>
      </c>
      <c r="K402" s="19">
        <f t="shared" si="7"/>
        <v>0</v>
      </c>
    </row>
    <row r="403" spans="2:11" x14ac:dyDescent="0.2">
      <c r="B403" s="10"/>
      <c r="C403" s="11"/>
      <c r="D403" s="12"/>
      <c r="E403" s="8"/>
      <c r="F403" s="8"/>
      <c r="G403" s="17">
        <f>Taulukko134563[[#This Row],[lopussa]]-Taulukko134563[[#This Row],[alussa]]</f>
        <v>0</v>
      </c>
      <c r="H403" s="14"/>
      <c r="I403" s="14"/>
      <c r="J403" s="18">
        <f>Taulukko134563[[#This Row],[loppu]]-Taulukko134563[[#This Row],[alku]]</f>
        <v>0</v>
      </c>
      <c r="K403" s="19">
        <f t="shared" si="7"/>
        <v>0</v>
      </c>
    </row>
    <row r="404" spans="2:11" x14ac:dyDescent="0.2">
      <c r="B404" s="10"/>
      <c r="C404" s="11"/>
      <c r="D404" s="12"/>
      <c r="E404" s="8"/>
      <c r="F404" s="8"/>
      <c r="G404" s="17">
        <f>Taulukko134563[[#This Row],[lopussa]]-Taulukko134563[[#This Row],[alussa]]</f>
        <v>0</v>
      </c>
      <c r="H404" s="14"/>
      <c r="I404" s="14"/>
      <c r="J404" s="18">
        <f>Taulukko134563[[#This Row],[loppu]]-Taulukko134563[[#This Row],[alku]]</f>
        <v>0</v>
      </c>
      <c r="K404" s="19">
        <f t="shared" si="7"/>
        <v>0</v>
      </c>
    </row>
    <row r="405" spans="2:11" x14ac:dyDescent="0.2">
      <c r="B405" s="10"/>
      <c r="C405" s="11"/>
      <c r="D405" s="12"/>
      <c r="E405" s="8"/>
      <c r="F405" s="8"/>
      <c r="G405" s="17">
        <f>Taulukko134563[[#This Row],[lopussa]]-Taulukko134563[[#This Row],[alussa]]</f>
        <v>0</v>
      </c>
      <c r="H405" s="14"/>
      <c r="I405" s="14"/>
      <c r="J405" s="18">
        <f>Taulukko134563[[#This Row],[loppu]]-Taulukko134563[[#This Row],[alku]]</f>
        <v>0</v>
      </c>
      <c r="K405" s="19">
        <f t="shared" si="7"/>
        <v>0</v>
      </c>
    </row>
    <row r="406" spans="2:11" x14ac:dyDescent="0.2">
      <c r="B406" s="10"/>
      <c r="C406" s="11"/>
      <c r="D406" s="12"/>
      <c r="E406" s="8"/>
      <c r="F406" s="8"/>
      <c r="G406" s="17">
        <f>Taulukko134563[[#This Row],[lopussa]]-Taulukko134563[[#This Row],[alussa]]</f>
        <v>0</v>
      </c>
      <c r="H406" s="14"/>
      <c r="I406" s="14"/>
      <c r="J406" s="18">
        <f>Taulukko134563[[#This Row],[loppu]]-Taulukko134563[[#This Row],[alku]]</f>
        <v>0</v>
      </c>
      <c r="K406" s="19">
        <f t="shared" si="7"/>
        <v>0</v>
      </c>
    </row>
    <row r="407" spans="2:11" x14ac:dyDescent="0.2">
      <c r="B407" s="10"/>
      <c r="C407" s="11"/>
      <c r="D407" s="12"/>
      <c r="E407" s="8"/>
      <c r="F407" s="8"/>
      <c r="G407" s="17">
        <f>Taulukko134563[[#This Row],[lopussa]]-Taulukko134563[[#This Row],[alussa]]</f>
        <v>0</v>
      </c>
      <c r="H407" s="14"/>
      <c r="I407" s="14"/>
      <c r="J407" s="18">
        <f>Taulukko134563[[#This Row],[loppu]]-Taulukko134563[[#This Row],[alku]]</f>
        <v>0</v>
      </c>
      <c r="K407" s="19">
        <f t="shared" si="7"/>
        <v>0</v>
      </c>
    </row>
    <row r="408" spans="2:11" x14ac:dyDescent="0.2">
      <c r="B408" s="10"/>
      <c r="C408" s="11"/>
      <c r="D408" s="12"/>
      <c r="E408" s="8"/>
      <c r="F408" s="8"/>
      <c r="G408" s="17">
        <f>Taulukko134563[[#This Row],[lopussa]]-Taulukko134563[[#This Row],[alussa]]</f>
        <v>0</v>
      </c>
      <c r="H408" s="14"/>
      <c r="I408" s="14"/>
      <c r="J408" s="18">
        <f>Taulukko134563[[#This Row],[loppu]]-Taulukko134563[[#This Row],[alku]]</f>
        <v>0</v>
      </c>
      <c r="K408" s="19">
        <f t="shared" si="7"/>
        <v>0</v>
      </c>
    </row>
    <row r="409" spans="2:11" x14ac:dyDescent="0.2">
      <c r="B409" s="10"/>
      <c r="C409" s="11"/>
      <c r="D409" s="12"/>
      <c r="E409" s="8"/>
      <c r="F409" s="8"/>
      <c r="G409" s="17">
        <f>Taulukko134563[[#This Row],[lopussa]]-Taulukko134563[[#This Row],[alussa]]</f>
        <v>0</v>
      </c>
      <c r="H409" s="14"/>
      <c r="I409" s="14"/>
      <c r="J409" s="18">
        <f>Taulukko134563[[#This Row],[loppu]]-Taulukko134563[[#This Row],[alku]]</f>
        <v>0</v>
      </c>
      <c r="K409" s="19">
        <f t="shared" si="7"/>
        <v>0</v>
      </c>
    </row>
    <row r="410" spans="2:11" x14ac:dyDescent="0.2">
      <c r="B410" s="10"/>
      <c r="C410" s="11"/>
      <c r="D410" s="12"/>
      <c r="E410" s="8"/>
      <c r="F410" s="8"/>
      <c r="G410" s="17">
        <f>Taulukko134563[[#This Row],[lopussa]]-Taulukko134563[[#This Row],[alussa]]</f>
        <v>0</v>
      </c>
      <c r="H410" s="14"/>
      <c r="I410" s="14"/>
      <c r="J410" s="18">
        <f>Taulukko134563[[#This Row],[loppu]]-Taulukko134563[[#This Row],[alku]]</f>
        <v>0</v>
      </c>
      <c r="K410" s="19">
        <f t="shared" si="7"/>
        <v>0</v>
      </c>
    </row>
    <row r="411" spans="2:11" x14ac:dyDescent="0.2">
      <c r="B411" s="10"/>
      <c r="C411" s="11"/>
      <c r="D411" s="12"/>
      <c r="E411" s="8"/>
      <c r="F411" s="8"/>
      <c r="G411" s="17">
        <f>Taulukko134563[[#This Row],[lopussa]]-Taulukko134563[[#This Row],[alussa]]</f>
        <v>0</v>
      </c>
      <c r="H411" s="14"/>
      <c r="I411" s="14"/>
      <c r="J411" s="18">
        <f>Taulukko134563[[#This Row],[loppu]]-Taulukko134563[[#This Row],[alku]]</f>
        <v>0</v>
      </c>
      <c r="K411" s="19">
        <f t="shared" si="7"/>
        <v>0</v>
      </c>
    </row>
    <row r="412" spans="2:11" x14ac:dyDescent="0.2">
      <c r="B412" s="10"/>
      <c r="C412" s="11"/>
      <c r="D412" s="12"/>
      <c r="E412" s="8"/>
      <c r="F412" s="8"/>
      <c r="G412" s="17">
        <f>Taulukko134563[[#This Row],[lopussa]]-Taulukko134563[[#This Row],[alussa]]</f>
        <v>0</v>
      </c>
      <c r="H412" s="14"/>
      <c r="I412" s="14"/>
      <c r="J412" s="18">
        <f>Taulukko134563[[#This Row],[loppu]]-Taulukko134563[[#This Row],[alku]]</f>
        <v>0</v>
      </c>
      <c r="K412" s="19">
        <f t="shared" si="7"/>
        <v>0</v>
      </c>
    </row>
    <row r="413" spans="2:11" x14ac:dyDescent="0.2">
      <c r="B413" s="10"/>
      <c r="C413" s="11"/>
      <c r="D413" s="12"/>
      <c r="E413" s="8"/>
      <c r="F413" s="8"/>
      <c r="G413" s="17">
        <f>Taulukko134563[[#This Row],[lopussa]]-Taulukko134563[[#This Row],[alussa]]</f>
        <v>0</v>
      </c>
      <c r="H413" s="14"/>
      <c r="I413" s="14"/>
      <c r="J413" s="18">
        <f>Taulukko134563[[#This Row],[loppu]]-Taulukko134563[[#This Row],[alku]]</f>
        <v>0</v>
      </c>
      <c r="K413" s="19">
        <f t="shared" si="7"/>
        <v>0</v>
      </c>
    </row>
    <row r="414" spans="2:11" x14ac:dyDescent="0.2">
      <c r="B414" s="10"/>
      <c r="C414" s="11"/>
      <c r="D414" s="12"/>
      <c r="E414" s="8"/>
      <c r="F414" s="8"/>
      <c r="G414" s="17">
        <f>Taulukko134563[[#This Row],[lopussa]]-Taulukko134563[[#This Row],[alussa]]</f>
        <v>0</v>
      </c>
      <c r="H414" s="14"/>
      <c r="I414" s="14"/>
      <c r="J414" s="18">
        <f>Taulukko134563[[#This Row],[loppu]]-Taulukko134563[[#This Row],[alku]]</f>
        <v>0</v>
      </c>
      <c r="K414" s="19">
        <f t="shared" si="7"/>
        <v>0</v>
      </c>
    </row>
    <row r="415" spans="2:11" x14ac:dyDescent="0.2">
      <c r="B415" s="10"/>
      <c r="C415" s="11"/>
      <c r="D415" s="12"/>
      <c r="E415" s="8"/>
      <c r="F415" s="8"/>
      <c r="G415" s="17">
        <f>Taulukko134563[[#This Row],[lopussa]]-Taulukko134563[[#This Row],[alussa]]</f>
        <v>0</v>
      </c>
      <c r="H415" s="14"/>
      <c r="I415" s="14"/>
      <c r="J415" s="18">
        <f>Taulukko134563[[#This Row],[loppu]]-Taulukko134563[[#This Row],[alku]]</f>
        <v>0</v>
      </c>
      <c r="K415" s="19">
        <f t="shared" si="7"/>
        <v>0</v>
      </c>
    </row>
    <row r="416" spans="2:11" x14ac:dyDescent="0.2">
      <c r="B416" s="10"/>
      <c r="C416" s="11"/>
      <c r="D416" s="12"/>
      <c r="E416" s="8"/>
      <c r="F416" s="8"/>
      <c r="G416" s="17">
        <f>Taulukko134563[[#This Row],[lopussa]]-Taulukko134563[[#This Row],[alussa]]</f>
        <v>0</v>
      </c>
      <c r="H416" s="14"/>
      <c r="I416" s="14"/>
      <c r="J416" s="18">
        <f>Taulukko134563[[#This Row],[loppu]]-Taulukko134563[[#This Row],[alku]]</f>
        <v>0</v>
      </c>
      <c r="K416" s="19">
        <f t="shared" si="7"/>
        <v>0</v>
      </c>
    </row>
    <row r="417" spans="2:11" x14ac:dyDescent="0.2">
      <c r="B417" s="10"/>
      <c r="C417" s="11"/>
      <c r="D417" s="12"/>
      <c r="E417" s="8"/>
      <c r="F417" s="8"/>
      <c r="G417" s="17">
        <f>Taulukko134563[[#This Row],[lopussa]]-Taulukko134563[[#This Row],[alussa]]</f>
        <v>0</v>
      </c>
      <c r="H417" s="14"/>
      <c r="I417" s="14"/>
      <c r="J417" s="18">
        <f>Taulukko134563[[#This Row],[loppu]]-Taulukko134563[[#This Row],[alku]]</f>
        <v>0</v>
      </c>
      <c r="K417" s="19">
        <f t="shared" si="7"/>
        <v>0</v>
      </c>
    </row>
    <row r="418" spans="2:11" x14ac:dyDescent="0.2">
      <c r="B418" s="10"/>
      <c r="C418" s="11"/>
      <c r="D418" s="12"/>
      <c r="E418" s="8"/>
      <c r="F418" s="8"/>
      <c r="G418" s="17">
        <f>Taulukko134563[[#This Row],[lopussa]]-Taulukko134563[[#This Row],[alussa]]</f>
        <v>0</v>
      </c>
      <c r="H418" s="14"/>
      <c r="I418" s="14"/>
      <c r="J418" s="18">
        <f>Taulukko134563[[#This Row],[loppu]]-Taulukko134563[[#This Row],[alku]]</f>
        <v>0</v>
      </c>
      <c r="K418" s="19">
        <f t="shared" si="7"/>
        <v>0</v>
      </c>
    </row>
    <row r="419" spans="2:11" x14ac:dyDescent="0.2">
      <c r="B419" s="10"/>
      <c r="C419" s="11"/>
      <c r="D419" s="12"/>
      <c r="E419" s="8"/>
      <c r="F419" s="8"/>
      <c r="G419" s="17">
        <f>Taulukko134563[[#This Row],[lopussa]]-Taulukko134563[[#This Row],[alussa]]</f>
        <v>0</v>
      </c>
      <c r="H419" s="14"/>
      <c r="I419" s="14"/>
      <c r="J419" s="18">
        <f>Taulukko134563[[#This Row],[loppu]]-Taulukko134563[[#This Row],[alku]]</f>
        <v>0</v>
      </c>
      <c r="K419" s="19">
        <f t="shared" si="7"/>
        <v>0</v>
      </c>
    </row>
    <row r="420" spans="2:11" x14ac:dyDescent="0.2">
      <c r="B420" s="10"/>
      <c r="C420" s="11"/>
      <c r="D420" s="12"/>
      <c r="E420" s="8"/>
      <c r="F420" s="8"/>
      <c r="G420" s="17">
        <f>Taulukko134563[[#This Row],[lopussa]]-Taulukko134563[[#This Row],[alussa]]</f>
        <v>0</v>
      </c>
      <c r="H420" s="14"/>
      <c r="I420" s="14"/>
      <c r="J420" s="18">
        <f>Taulukko134563[[#This Row],[loppu]]-Taulukko134563[[#This Row],[alku]]</f>
        <v>0</v>
      </c>
      <c r="K420" s="19">
        <f t="shared" si="7"/>
        <v>0</v>
      </c>
    </row>
    <row r="421" spans="2:11" x14ac:dyDescent="0.2">
      <c r="B421" s="10"/>
      <c r="C421" s="11"/>
      <c r="D421" s="12"/>
      <c r="E421" s="8"/>
      <c r="F421" s="8"/>
      <c r="G421" s="17">
        <f>Taulukko134563[[#This Row],[lopussa]]-Taulukko134563[[#This Row],[alussa]]</f>
        <v>0</v>
      </c>
      <c r="H421" s="14"/>
      <c r="I421" s="14"/>
      <c r="J421" s="18">
        <f>Taulukko134563[[#This Row],[loppu]]-Taulukko134563[[#This Row],[alku]]</f>
        <v>0</v>
      </c>
      <c r="K421" s="19">
        <f t="shared" si="7"/>
        <v>0</v>
      </c>
    </row>
    <row r="422" spans="2:11" x14ac:dyDescent="0.2">
      <c r="B422" s="10"/>
      <c r="C422" s="11"/>
      <c r="D422" s="12"/>
      <c r="E422" s="8"/>
      <c r="F422" s="8"/>
      <c r="G422" s="17">
        <f>Taulukko134563[[#This Row],[lopussa]]-Taulukko134563[[#This Row],[alussa]]</f>
        <v>0</v>
      </c>
      <c r="H422" s="14"/>
      <c r="I422" s="14"/>
      <c r="J422" s="18">
        <f>Taulukko134563[[#This Row],[loppu]]-Taulukko134563[[#This Row],[alku]]</f>
        <v>0</v>
      </c>
      <c r="K422" s="19">
        <f t="shared" si="7"/>
        <v>0</v>
      </c>
    </row>
    <row r="423" spans="2:11" x14ac:dyDescent="0.2">
      <c r="B423" s="10"/>
      <c r="C423" s="11"/>
      <c r="D423" s="12"/>
      <c r="E423" s="8"/>
      <c r="F423" s="8"/>
      <c r="G423" s="17">
        <f>Taulukko134563[[#This Row],[lopussa]]-Taulukko134563[[#This Row],[alussa]]</f>
        <v>0</v>
      </c>
      <c r="H423" s="14"/>
      <c r="I423" s="14"/>
      <c r="J423" s="18">
        <f>Taulukko134563[[#This Row],[loppu]]-Taulukko134563[[#This Row],[alku]]</f>
        <v>0</v>
      </c>
      <c r="K423" s="19">
        <f t="shared" si="7"/>
        <v>0</v>
      </c>
    </row>
    <row r="424" spans="2:11" x14ac:dyDescent="0.2">
      <c r="B424" s="10"/>
      <c r="C424" s="11"/>
      <c r="D424" s="12"/>
      <c r="E424" s="8"/>
      <c r="F424" s="8"/>
      <c r="G424" s="17">
        <f>Taulukko134563[[#This Row],[lopussa]]-Taulukko134563[[#This Row],[alussa]]</f>
        <v>0</v>
      </c>
      <c r="H424" s="14"/>
      <c r="I424" s="14"/>
      <c r="J424" s="18">
        <f>Taulukko134563[[#This Row],[loppu]]-Taulukko134563[[#This Row],[alku]]</f>
        <v>0</v>
      </c>
      <c r="K424" s="19">
        <f t="shared" si="7"/>
        <v>0</v>
      </c>
    </row>
    <row r="425" spans="2:11" x14ac:dyDescent="0.2">
      <c r="B425" s="10"/>
      <c r="C425" s="11"/>
      <c r="D425" s="12"/>
      <c r="E425" s="8"/>
      <c r="F425" s="8"/>
      <c r="G425" s="17">
        <f>Taulukko134563[[#This Row],[lopussa]]-Taulukko134563[[#This Row],[alussa]]</f>
        <v>0</v>
      </c>
      <c r="H425" s="14"/>
      <c r="I425" s="14"/>
      <c r="J425" s="18">
        <f>Taulukko134563[[#This Row],[loppu]]-Taulukko134563[[#This Row],[alku]]</f>
        <v>0</v>
      </c>
      <c r="K425" s="19">
        <f t="shared" si="7"/>
        <v>0</v>
      </c>
    </row>
    <row r="426" spans="2:11" x14ac:dyDescent="0.2">
      <c r="B426" s="10"/>
      <c r="C426" s="11"/>
      <c r="D426" s="12"/>
      <c r="E426" s="8"/>
      <c r="F426" s="8"/>
      <c r="G426" s="17">
        <f>Taulukko134563[[#This Row],[lopussa]]-Taulukko134563[[#This Row],[alussa]]</f>
        <v>0</v>
      </c>
      <c r="H426" s="14"/>
      <c r="I426" s="14"/>
      <c r="J426" s="18">
        <f>Taulukko134563[[#This Row],[loppu]]-Taulukko134563[[#This Row],[alku]]</f>
        <v>0</v>
      </c>
      <c r="K426" s="19">
        <f t="shared" si="7"/>
        <v>0</v>
      </c>
    </row>
    <row r="427" spans="2:11" x14ac:dyDescent="0.2">
      <c r="B427" s="10"/>
      <c r="C427" s="11"/>
      <c r="D427" s="12"/>
      <c r="E427" s="8"/>
      <c r="F427" s="8"/>
      <c r="G427" s="17">
        <f>Taulukko134563[[#This Row],[lopussa]]-Taulukko134563[[#This Row],[alussa]]</f>
        <v>0</v>
      </c>
      <c r="H427" s="14"/>
      <c r="I427" s="14"/>
      <c r="J427" s="18">
        <f>Taulukko134563[[#This Row],[loppu]]-Taulukko134563[[#This Row],[alku]]</f>
        <v>0</v>
      </c>
      <c r="K427" s="19">
        <f t="shared" si="7"/>
        <v>0</v>
      </c>
    </row>
    <row r="428" spans="2:11" x14ac:dyDescent="0.2">
      <c r="B428" s="10"/>
      <c r="C428" s="11"/>
      <c r="D428" s="12"/>
      <c r="E428" s="8"/>
      <c r="F428" s="8"/>
      <c r="G428" s="17">
        <f>Taulukko134563[[#This Row],[lopussa]]-Taulukko134563[[#This Row],[alussa]]</f>
        <v>0</v>
      </c>
      <c r="H428" s="14"/>
      <c r="I428" s="14"/>
      <c r="J428" s="18">
        <f>Taulukko134563[[#This Row],[loppu]]-Taulukko134563[[#This Row],[alku]]</f>
        <v>0</v>
      </c>
      <c r="K428" s="19">
        <f t="shared" si="7"/>
        <v>0</v>
      </c>
    </row>
    <row r="429" spans="2:11" x14ac:dyDescent="0.2">
      <c r="B429" s="10"/>
      <c r="C429" s="11"/>
      <c r="D429" s="12"/>
      <c r="E429" s="8"/>
      <c r="F429" s="8"/>
      <c r="G429" s="17">
        <f>Taulukko134563[[#This Row],[lopussa]]-Taulukko134563[[#This Row],[alussa]]</f>
        <v>0</v>
      </c>
      <c r="H429" s="14"/>
      <c r="I429" s="14"/>
      <c r="J429" s="18">
        <f>Taulukko134563[[#This Row],[loppu]]-Taulukko134563[[#This Row],[alku]]</f>
        <v>0</v>
      </c>
      <c r="K429" s="19">
        <f t="shared" si="7"/>
        <v>0</v>
      </c>
    </row>
    <row r="430" spans="2:11" x14ac:dyDescent="0.2">
      <c r="B430" s="10"/>
      <c r="C430" s="11"/>
      <c r="D430" s="12"/>
      <c r="E430" s="8"/>
      <c r="F430" s="8"/>
      <c r="G430" s="17">
        <f>Taulukko134563[[#This Row],[lopussa]]-Taulukko134563[[#This Row],[alussa]]</f>
        <v>0</v>
      </c>
      <c r="H430" s="14"/>
      <c r="I430" s="14"/>
      <c r="J430" s="18">
        <f>Taulukko134563[[#This Row],[loppu]]-Taulukko134563[[#This Row],[alku]]</f>
        <v>0</v>
      </c>
      <c r="K430" s="19">
        <f t="shared" si="7"/>
        <v>0</v>
      </c>
    </row>
    <row r="431" spans="2:11" x14ac:dyDescent="0.2">
      <c r="B431" s="10"/>
      <c r="C431" s="11"/>
      <c r="D431" s="12"/>
      <c r="E431" s="8"/>
      <c r="F431" s="8"/>
      <c r="G431" s="17">
        <f>Taulukko134563[[#This Row],[lopussa]]-Taulukko134563[[#This Row],[alussa]]</f>
        <v>0</v>
      </c>
      <c r="H431" s="14"/>
      <c r="I431" s="14"/>
      <c r="J431" s="18">
        <f>Taulukko134563[[#This Row],[loppu]]-Taulukko134563[[#This Row],[alku]]</f>
        <v>0</v>
      </c>
      <c r="K431" s="19">
        <f t="shared" si="7"/>
        <v>0</v>
      </c>
    </row>
    <row r="432" spans="2:11" x14ac:dyDescent="0.2">
      <c r="B432" s="10"/>
      <c r="C432" s="11"/>
      <c r="D432" s="12"/>
      <c r="E432" s="8"/>
      <c r="F432" s="8"/>
      <c r="G432" s="17">
        <f>Taulukko134563[[#This Row],[lopussa]]-Taulukko134563[[#This Row],[alussa]]</f>
        <v>0</v>
      </c>
      <c r="H432" s="14"/>
      <c r="I432" s="14"/>
      <c r="J432" s="18">
        <f>Taulukko134563[[#This Row],[loppu]]-Taulukko134563[[#This Row],[alku]]</f>
        <v>0</v>
      </c>
      <c r="K432" s="19">
        <f t="shared" si="7"/>
        <v>0</v>
      </c>
    </row>
    <row r="433" spans="2:11" x14ac:dyDescent="0.2">
      <c r="B433" s="10"/>
      <c r="C433" s="11"/>
      <c r="D433" s="12"/>
      <c r="E433" s="8"/>
      <c r="F433" s="8"/>
      <c r="G433" s="17">
        <f>Taulukko134563[[#This Row],[lopussa]]-Taulukko134563[[#This Row],[alussa]]</f>
        <v>0</v>
      </c>
      <c r="H433" s="14"/>
      <c r="I433" s="14"/>
      <c r="J433" s="18">
        <f>Taulukko134563[[#This Row],[loppu]]-Taulukko134563[[#This Row],[alku]]</f>
        <v>0</v>
      </c>
      <c r="K433" s="19">
        <f t="shared" si="7"/>
        <v>0</v>
      </c>
    </row>
    <row r="434" spans="2:11" x14ac:dyDescent="0.2">
      <c r="B434" s="10"/>
      <c r="C434" s="11"/>
      <c r="D434" s="12"/>
      <c r="E434" s="8"/>
      <c r="F434" s="8"/>
      <c r="G434" s="17">
        <f>Taulukko134563[[#This Row],[lopussa]]-Taulukko134563[[#This Row],[alussa]]</f>
        <v>0</v>
      </c>
      <c r="H434" s="14"/>
      <c r="I434" s="14"/>
      <c r="J434" s="18">
        <f>Taulukko134563[[#This Row],[loppu]]-Taulukko134563[[#This Row],[alku]]</f>
        <v>0</v>
      </c>
      <c r="K434" s="19">
        <f t="shared" si="7"/>
        <v>0</v>
      </c>
    </row>
    <row r="435" spans="2:11" x14ac:dyDescent="0.2">
      <c r="B435" s="10"/>
      <c r="C435" s="11"/>
      <c r="D435" s="12"/>
      <c r="E435" s="8"/>
      <c r="F435" s="8"/>
      <c r="G435" s="17">
        <f>Taulukko134563[[#This Row],[lopussa]]-Taulukko134563[[#This Row],[alussa]]</f>
        <v>0</v>
      </c>
      <c r="H435" s="14"/>
      <c r="I435" s="14"/>
      <c r="J435" s="18">
        <f>Taulukko134563[[#This Row],[loppu]]-Taulukko134563[[#This Row],[alku]]</f>
        <v>0</v>
      </c>
      <c r="K435" s="19">
        <f t="shared" si="7"/>
        <v>0</v>
      </c>
    </row>
    <row r="436" spans="2:11" x14ac:dyDescent="0.2">
      <c r="B436" s="10"/>
      <c r="C436" s="11"/>
      <c r="D436" s="12"/>
      <c r="E436" s="8"/>
      <c r="F436" s="8"/>
      <c r="G436" s="17">
        <f>Taulukko134563[[#This Row],[lopussa]]-Taulukko134563[[#This Row],[alussa]]</f>
        <v>0</v>
      </c>
      <c r="H436" s="14"/>
      <c r="I436" s="14"/>
      <c r="J436" s="18">
        <f>Taulukko134563[[#This Row],[loppu]]-Taulukko134563[[#This Row],[alku]]</f>
        <v>0</v>
      </c>
      <c r="K436" s="19">
        <f t="shared" si="7"/>
        <v>0</v>
      </c>
    </row>
    <row r="437" spans="2:11" x14ac:dyDescent="0.2">
      <c r="B437" s="10"/>
      <c r="C437" s="11"/>
      <c r="D437" s="12"/>
      <c r="E437" s="8"/>
      <c r="F437" s="8"/>
      <c r="G437" s="17">
        <f>Taulukko134563[[#This Row],[lopussa]]-Taulukko134563[[#This Row],[alussa]]</f>
        <v>0</v>
      </c>
      <c r="H437" s="14"/>
      <c r="I437" s="14"/>
      <c r="J437" s="18">
        <f>Taulukko134563[[#This Row],[loppu]]-Taulukko134563[[#This Row],[alku]]</f>
        <v>0</v>
      </c>
      <c r="K437" s="19">
        <f t="shared" si="7"/>
        <v>0</v>
      </c>
    </row>
    <row r="438" spans="2:11" x14ac:dyDescent="0.2">
      <c r="B438" s="10"/>
      <c r="C438" s="11"/>
      <c r="D438" s="12"/>
      <c r="E438" s="8"/>
      <c r="F438" s="8"/>
      <c r="G438" s="17">
        <f>Taulukko134563[[#This Row],[lopussa]]-Taulukko134563[[#This Row],[alussa]]</f>
        <v>0</v>
      </c>
      <c r="H438" s="14"/>
      <c r="I438" s="14"/>
      <c r="J438" s="18">
        <f>Taulukko134563[[#This Row],[loppu]]-Taulukko134563[[#This Row],[alku]]</f>
        <v>0</v>
      </c>
      <c r="K438" s="19">
        <f t="shared" si="7"/>
        <v>0</v>
      </c>
    </row>
    <row r="439" spans="2:11" x14ac:dyDescent="0.2">
      <c r="B439" s="10"/>
      <c r="C439" s="11"/>
      <c r="D439" s="12"/>
      <c r="E439" s="8"/>
      <c r="F439" s="8"/>
      <c r="G439" s="17">
        <f>Taulukko134563[[#This Row],[lopussa]]-Taulukko134563[[#This Row],[alussa]]</f>
        <v>0</v>
      </c>
      <c r="H439" s="14"/>
      <c r="I439" s="14"/>
      <c r="J439" s="18">
        <f>Taulukko134563[[#This Row],[loppu]]-Taulukko134563[[#This Row],[alku]]</f>
        <v>0</v>
      </c>
      <c r="K439" s="19">
        <f t="shared" si="7"/>
        <v>0</v>
      </c>
    </row>
    <row r="440" spans="2:11" x14ac:dyDescent="0.2">
      <c r="B440" s="10"/>
      <c r="C440" s="11"/>
      <c r="D440" s="12"/>
      <c r="E440" s="8"/>
      <c r="F440" s="8"/>
      <c r="G440" s="17">
        <f>Taulukko134563[[#This Row],[lopussa]]-Taulukko134563[[#This Row],[alussa]]</f>
        <v>0</v>
      </c>
      <c r="H440" s="14"/>
      <c r="I440" s="14"/>
      <c r="J440" s="18">
        <f>Taulukko134563[[#This Row],[loppu]]-Taulukko134563[[#This Row],[alku]]</f>
        <v>0</v>
      </c>
      <c r="K440" s="19">
        <f t="shared" si="7"/>
        <v>0</v>
      </c>
    </row>
    <row r="441" spans="2:11" x14ac:dyDescent="0.2">
      <c r="B441" s="10"/>
      <c r="C441" s="11"/>
      <c r="D441" s="12"/>
      <c r="E441" s="8"/>
      <c r="F441" s="8"/>
      <c r="G441" s="17">
        <f>Taulukko134563[[#This Row],[lopussa]]-Taulukko134563[[#This Row],[alussa]]</f>
        <v>0</v>
      </c>
      <c r="H441" s="14"/>
      <c r="I441" s="14"/>
      <c r="J441" s="18">
        <f>Taulukko134563[[#This Row],[loppu]]-Taulukko134563[[#This Row],[alku]]</f>
        <v>0</v>
      </c>
      <c r="K441" s="19">
        <f t="shared" si="7"/>
        <v>0</v>
      </c>
    </row>
    <row r="442" spans="2:11" x14ac:dyDescent="0.2">
      <c r="B442" s="10"/>
      <c r="C442" s="11"/>
      <c r="D442" s="12"/>
      <c r="E442" s="8"/>
      <c r="F442" s="8"/>
      <c r="G442" s="17">
        <f>Taulukko134563[[#This Row],[lopussa]]-Taulukko134563[[#This Row],[alussa]]</f>
        <v>0</v>
      </c>
      <c r="H442" s="14"/>
      <c r="I442" s="14"/>
      <c r="J442" s="18">
        <f>Taulukko134563[[#This Row],[loppu]]-Taulukko134563[[#This Row],[alku]]</f>
        <v>0</v>
      </c>
      <c r="K442" s="19">
        <f t="shared" si="7"/>
        <v>0</v>
      </c>
    </row>
    <row r="443" spans="2:11" x14ac:dyDescent="0.2">
      <c r="B443" s="10"/>
      <c r="C443" s="11"/>
      <c r="D443" s="12"/>
      <c r="E443" s="8"/>
      <c r="F443" s="8"/>
      <c r="G443" s="17">
        <f>Taulukko134563[[#This Row],[lopussa]]-Taulukko134563[[#This Row],[alussa]]</f>
        <v>0</v>
      </c>
      <c r="H443" s="14"/>
      <c r="I443" s="14"/>
      <c r="J443" s="18">
        <f>Taulukko134563[[#This Row],[loppu]]-Taulukko134563[[#This Row],[alku]]</f>
        <v>0</v>
      </c>
      <c r="K443" s="19">
        <f t="shared" si="7"/>
        <v>0</v>
      </c>
    </row>
    <row r="444" spans="2:11" x14ac:dyDescent="0.2">
      <c r="B444" s="10"/>
      <c r="C444" s="11"/>
      <c r="D444" s="12"/>
      <c r="E444" s="8"/>
      <c r="F444" s="8"/>
      <c r="G444" s="17">
        <f>Taulukko134563[[#This Row],[lopussa]]-Taulukko134563[[#This Row],[alussa]]</f>
        <v>0</v>
      </c>
      <c r="H444" s="14"/>
      <c r="I444" s="14"/>
      <c r="J444" s="18">
        <f>Taulukko134563[[#This Row],[loppu]]-Taulukko134563[[#This Row],[alku]]</f>
        <v>0</v>
      </c>
      <c r="K444" s="19">
        <f t="shared" si="7"/>
        <v>0</v>
      </c>
    </row>
    <row r="445" spans="2:11" x14ac:dyDescent="0.2">
      <c r="B445" s="10"/>
      <c r="C445" s="11"/>
      <c r="D445" s="12"/>
      <c r="E445" s="8"/>
      <c r="F445" s="8"/>
      <c r="G445" s="17">
        <f>Taulukko134563[[#This Row],[lopussa]]-Taulukko134563[[#This Row],[alussa]]</f>
        <v>0</v>
      </c>
      <c r="H445" s="14"/>
      <c r="I445" s="14"/>
      <c r="J445" s="18">
        <f>Taulukko134563[[#This Row],[loppu]]-Taulukko134563[[#This Row],[alku]]</f>
        <v>0</v>
      </c>
      <c r="K445" s="19">
        <f t="shared" si="7"/>
        <v>0</v>
      </c>
    </row>
    <row r="446" spans="2:11" x14ac:dyDescent="0.2">
      <c r="B446" s="10"/>
      <c r="C446" s="11"/>
      <c r="D446" s="12"/>
      <c r="E446" s="8"/>
      <c r="F446" s="8"/>
      <c r="G446" s="17">
        <f>Taulukko134563[[#This Row],[lopussa]]-Taulukko134563[[#This Row],[alussa]]</f>
        <v>0</v>
      </c>
      <c r="H446" s="14"/>
      <c r="I446" s="14"/>
      <c r="J446" s="18">
        <f>Taulukko134563[[#This Row],[loppu]]-Taulukko134563[[#This Row],[alku]]</f>
        <v>0</v>
      </c>
      <c r="K446" s="19">
        <f t="shared" si="7"/>
        <v>0</v>
      </c>
    </row>
    <row r="447" spans="2:11" x14ac:dyDescent="0.2">
      <c r="B447" s="10"/>
      <c r="C447" s="11"/>
      <c r="D447" s="12"/>
      <c r="E447" s="8"/>
      <c r="F447" s="8"/>
      <c r="G447" s="17">
        <f>Taulukko134563[[#This Row],[lopussa]]-Taulukko134563[[#This Row],[alussa]]</f>
        <v>0</v>
      </c>
      <c r="H447" s="14"/>
      <c r="I447" s="14"/>
      <c r="J447" s="18">
        <f>Taulukko134563[[#This Row],[loppu]]-Taulukko134563[[#This Row],[alku]]</f>
        <v>0</v>
      </c>
      <c r="K447" s="19">
        <f t="shared" si="7"/>
        <v>0</v>
      </c>
    </row>
    <row r="448" spans="2:11" x14ac:dyDescent="0.2">
      <c r="B448" s="10"/>
      <c r="C448" s="11"/>
      <c r="D448" s="12"/>
      <c r="E448" s="8"/>
      <c r="F448" s="8"/>
      <c r="G448" s="17">
        <f>Taulukko134563[[#This Row],[lopussa]]-Taulukko134563[[#This Row],[alussa]]</f>
        <v>0</v>
      </c>
      <c r="H448" s="14"/>
      <c r="I448" s="14"/>
      <c r="J448" s="18">
        <f>Taulukko134563[[#This Row],[loppu]]-Taulukko134563[[#This Row],[alku]]</f>
        <v>0</v>
      </c>
      <c r="K448" s="19">
        <f t="shared" ref="K448:K503" si="8">INT((I448-H448)*1440)</f>
        <v>0</v>
      </c>
    </row>
    <row r="449" spans="2:11" x14ac:dyDescent="0.2">
      <c r="B449" s="10"/>
      <c r="C449" s="11"/>
      <c r="D449" s="12"/>
      <c r="E449" s="8"/>
      <c r="F449" s="8"/>
      <c r="G449" s="17">
        <f>Taulukko134563[[#This Row],[lopussa]]-Taulukko134563[[#This Row],[alussa]]</f>
        <v>0</v>
      </c>
      <c r="H449" s="14"/>
      <c r="I449" s="14"/>
      <c r="J449" s="18">
        <f>Taulukko134563[[#This Row],[loppu]]-Taulukko134563[[#This Row],[alku]]</f>
        <v>0</v>
      </c>
      <c r="K449" s="19">
        <f t="shared" si="8"/>
        <v>0</v>
      </c>
    </row>
    <row r="450" spans="2:11" x14ac:dyDescent="0.2">
      <c r="B450" s="10"/>
      <c r="C450" s="11"/>
      <c r="D450" s="12"/>
      <c r="E450" s="8"/>
      <c r="F450" s="8"/>
      <c r="G450" s="17">
        <f>Taulukko134563[[#This Row],[lopussa]]-Taulukko134563[[#This Row],[alussa]]</f>
        <v>0</v>
      </c>
      <c r="H450" s="14"/>
      <c r="I450" s="14"/>
      <c r="J450" s="18">
        <f>Taulukko134563[[#This Row],[loppu]]-Taulukko134563[[#This Row],[alku]]</f>
        <v>0</v>
      </c>
      <c r="K450" s="19">
        <f t="shared" si="8"/>
        <v>0</v>
      </c>
    </row>
    <row r="451" spans="2:11" x14ac:dyDescent="0.2">
      <c r="B451" s="10"/>
      <c r="C451" s="11"/>
      <c r="D451" s="12"/>
      <c r="E451" s="8"/>
      <c r="F451" s="8"/>
      <c r="G451" s="17">
        <f>Taulukko134563[[#This Row],[lopussa]]-Taulukko134563[[#This Row],[alussa]]</f>
        <v>0</v>
      </c>
      <c r="H451" s="14"/>
      <c r="I451" s="14"/>
      <c r="J451" s="18">
        <f>Taulukko134563[[#This Row],[loppu]]-Taulukko134563[[#This Row],[alku]]</f>
        <v>0</v>
      </c>
      <c r="K451" s="19">
        <f t="shared" si="8"/>
        <v>0</v>
      </c>
    </row>
    <row r="452" spans="2:11" x14ac:dyDescent="0.2">
      <c r="B452" s="10"/>
      <c r="C452" s="11"/>
      <c r="D452" s="12"/>
      <c r="E452" s="8"/>
      <c r="F452" s="8"/>
      <c r="G452" s="17">
        <f>Taulukko134563[[#This Row],[lopussa]]-Taulukko134563[[#This Row],[alussa]]</f>
        <v>0</v>
      </c>
      <c r="H452" s="14"/>
      <c r="I452" s="14"/>
      <c r="J452" s="18">
        <f>Taulukko134563[[#This Row],[loppu]]-Taulukko134563[[#This Row],[alku]]</f>
        <v>0</v>
      </c>
      <c r="K452" s="19">
        <f t="shared" si="8"/>
        <v>0</v>
      </c>
    </row>
    <row r="453" spans="2:11" x14ac:dyDescent="0.2">
      <c r="B453" s="10"/>
      <c r="C453" s="11"/>
      <c r="D453" s="12"/>
      <c r="E453" s="8"/>
      <c r="F453" s="8"/>
      <c r="G453" s="17">
        <f>Taulukko134563[[#This Row],[lopussa]]-Taulukko134563[[#This Row],[alussa]]</f>
        <v>0</v>
      </c>
      <c r="H453" s="14"/>
      <c r="I453" s="14"/>
      <c r="J453" s="18">
        <f>Taulukko134563[[#This Row],[loppu]]-Taulukko134563[[#This Row],[alku]]</f>
        <v>0</v>
      </c>
      <c r="K453" s="19">
        <f t="shared" si="8"/>
        <v>0</v>
      </c>
    </row>
    <row r="454" spans="2:11" x14ac:dyDescent="0.2">
      <c r="B454" s="10"/>
      <c r="C454" s="11"/>
      <c r="D454" s="12"/>
      <c r="E454" s="8"/>
      <c r="F454" s="8"/>
      <c r="G454" s="17">
        <f>Taulukko134563[[#This Row],[lopussa]]-Taulukko134563[[#This Row],[alussa]]</f>
        <v>0</v>
      </c>
      <c r="H454" s="14"/>
      <c r="I454" s="14"/>
      <c r="J454" s="18">
        <f>Taulukko134563[[#This Row],[loppu]]-Taulukko134563[[#This Row],[alku]]</f>
        <v>0</v>
      </c>
      <c r="K454" s="19">
        <f t="shared" si="8"/>
        <v>0</v>
      </c>
    </row>
    <row r="455" spans="2:11" x14ac:dyDescent="0.2">
      <c r="B455" s="10"/>
      <c r="C455" s="11"/>
      <c r="D455" s="12"/>
      <c r="E455" s="8"/>
      <c r="F455" s="8"/>
      <c r="G455" s="17">
        <f>Taulukko134563[[#This Row],[lopussa]]-Taulukko134563[[#This Row],[alussa]]</f>
        <v>0</v>
      </c>
      <c r="H455" s="14"/>
      <c r="I455" s="14"/>
      <c r="J455" s="18">
        <f>Taulukko134563[[#This Row],[loppu]]-Taulukko134563[[#This Row],[alku]]</f>
        <v>0</v>
      </c>
      <c r="K455" s="19">
        <f t="shared" si="8"/>
        <v>0</v>
      </c>
    </row>
    <row r="456" spans="2:11" x14ac:dyDescent="0.2">
      <c r="B456" s="10"/>
      <c r="C456" s="11"/>
      <c r="D456" s="12"/>
      <c r="E456" s="8"/>
      <c r="F456" s="8"/>
      <c r="G456" s="17">
        <f>Taulukko134563[[#This Row],[lopussa]]-Taulukko134563[[#This Row],[alussa]]</f>
        <v>0</v>
      </c>
      <c r="H456" s="14"/>
      <c r="I456" s="14"/>
      <c r="J456" s="18">
        <f>Taulukko134563[[#This Row],[loppu]]-Taulukko134563[[#This Row],[alku]]</f>
        <v>0</v>
      </c>
      <c r="K456" s="19">
        <f t="shared" si="8"/>
        <v>0</v>
      </c>
    </row>
    <row r="457" spans="2:11" x14ac:dyDescent="0.2">
      <c r="B457" s="10"/>
      <c r="C457" s="11"/>
      <c r="D457" s="12"/>
      <c r="E457" s="8"/>
      <c r="F457" s="8"/>
      <c r="G457" s="17">
        <f>Taulukko134563[[#This Row],[lopussa]]-Taulukko134563[[#This Row],[alussa]]</f>
        <v>0</v>
      </c>
      <c r="H457" s="14"/>
      <c r="I457" s="14"/>
      <c r="J457" s="18">
        <f>Taulukko134563[[#This Row],[loppu]]-Taulukko134563[[#This Row],[alku]]</f>
        <v>0</v>
      </c>
      <c r="K457" s="19">
        <f t="shared" si="8"/>
        <v>0</v>
      </c>
    </row>
    <row r="458" spans="2:11" x14ac:dyDescent="0.2">
      <c r="B458" s="10"/>
      <c r="C458" s="11"/>
      <c r="D458" s="12"/>
      <c r="E458" s="8"/>
      <c r="F458" s="8"/>
      <c r="G458" s="17">
        <f>Taulukko134563[[#This Row],[lopussa]]-Taulukko134563[[#This Row],[alussa]]</f>
        <v>0</v>
      </c>
      <c r="H458" s="14"/>
      <c r="I458" s="14"/>
      <c r="J458" s="18">
        <f>Taulukko134563[[#This Row],[loppu]]-Taulukko134563[[#This Row],[alku]]</f>
        <v>0</v>
      </c>
      <c r="K458" s="19">
        <f t="shared" si="8"/>
        <v>0</v>
      </c>
    </row>
    <row r="459" spans="2:11" x14ac:dyDescent="0.2">
      <c r="B459" s="10"/>
      <c r="C459" s="11"/>
      <c r="D459" s="12"/>
      <c r="E459" s="8"/>
      <c r="F459" s="8"/>
      <c r="G459" s="17">
        <f>Taulukko134563[[#This Row],[lopussa]]-Taulukko134563[[#This Row],[alussa]]</f>
        <v>0</v>
      </c>
      <c r="H459" s="14"/>
      <c r="I459" s="14"/>
      <c r="J459" s="18">
        <f>Taulukko134563[[#This Row],[loppu]]-Taulukko134563[[#This Row],[alku]]</f>
        <v>0</v>
      </c>
      <c r="K459" s="19">
        <f t="shared" si="8"/>
        <v>0</v>
      </c>
    </row>
    <row r="460" spans="2:11" x14ac:dyDescent="0.2">
      <c r="B460" s="10"/>
      <c r="C460" s="11"/>
      <c r="D460" s="12"/>
      <c r="E460" s="8"/>
      <c r="F460" s="8"/>
      <c r="G460" s="17">
        <f>Taulukko134563[[#This Row],[lopussa]]-Taulukko134563[[#This Row],[alussa]]</f>
        <v>0</v>
      </c>
      <c r="H460" s="14"/>
      <c r="I460" s="14"/>
      <c r="J460" s="18">
        <f>Taulukko134563[[#This Row],[loppu]]-Taulukko134563[[#This Row],[alku]]</f>
        <v>0</v>
      </c>
      <c r="K460" s="19">
        <f t="shared" si="8"/>
        <v>0</v>
      </c>
    </row>
    <row r="461" spans="2:11" x14ac:dyDescent="0.2">
      <c r="B461" s="10"/>
      <c r="C461" s="11"/>
      <c r="D461" s="12"/>
      <c r="E461" s="8"/>
      <c r="F461" s="8"/>
      <c r="G461" s="17">
        <f>Taulukko134563[[#This Row],[lopussa]]-Taulukko134563[[#This Row],[alussa]]</f>
        <v>0</v>
      </c>
      <c r="H461" s="14"/>
      <c r="I461" s="14"/>
      <c r="J461" s="18">
        <f>Taulukko134563[[#This Row],[loppu]]-Taulukko134563[[#This Row],[alku]]</f>
        <v>0</v>
      </c>
      <c r="K461" s="19">
        <f t="shared" si="8"/>
        <v>0</v>
      </c>
    </row>
    <row r="462" spans="2:11" x14ac:dyDescent="0.2">
      <c r="B462" s="10"/>
      <c r="C462" s="11"/>
      <c r="D462" s="12"/>
      <c r="E462" s="8"/>
      <c r="F462" s="8"/>
      <c r="G462" s="17">
        <f>Taulukko134563[[#This Row],[lopussa]]-Taulukko134563[[#This Row],[alussa]]</f>
        <v>0</v>
      </c>
      <c r="H462" s="14"/>
      <c r="I462" s="14"/>
      <c r="J462" s="18">
        <f>Taulukko134563[[#This Row],[loppu]]-Taulukko134563[[#This Row],[alku]]</f>
        <v>0</v>
      </c>
      <c r="K462" s="19">
        <f t="shared" si="8"/>
        <v>0</v>
      </c>
    </row>
    <row r="463" spans="2:11" x14ac:dyDescent="0.2">
      <c r="B463" s="10"/>
      <c r="C463" s="11"/>
      <c r="D463" s="12"/>
      <c r="E463" s="8"/>
      <c r="F463" s="8"/>
      <c r="G463" s="17">
        <f>Taulukko134563[[#This Row],[lopussa]]-Taulukko134563[[#This Row],[alussa]]</f>
        <v>0</v>
      </c>
      <c r="H463" s="14"/>
      <c r="I463" s="14"/>
      <c r="J463" s="18">
        <f>Taulukko134563[[#This Row],[loppu]]-Taulukko134563[[#This Row],[alku]]</f>
        <v>0</v>
      </c>
      <c r="K463" s="19">
        <f t="shared" si="8"/>
        <v>0</v>
      </c>
    </row>
    <row r="464" spans="2:11" x14ac:dyDescent="0.2">
      <c r="B464" s="10"/>
      <c r="C464" s="11"/>
      <c r="D464" s="12"/>
      <c r="E464" s="8"/>
      <c r="F464" s="8"/>
      <c r="G464" s="17">
        <f>Taulukko134563[[#This Row],[lopussa]]-Taulukko134563[[#This Row],[alussa]]</f>
        <v>0</v>
      </c>
      <c r="H464" s="14"/>
      <c r="I464" s="14"/>
      <c r="J464" s="18">
        <f>Taulukko134563[[#This Row],[loppu]]-Taulukko134563[[#This Row],[alku]]</f>
        <v>0</v>
      </c>
      <c r="K464" s="19">
        <f t="shared" si="8"/>
        <v>0</v>
      </c>
    </row>
    <row r="465" spans="2:11" x14ac:dyDescent="0.2">
      <c r="B465" s="10"/>
      <c r="C465" s="11"/>
      <c r="D465" s="12"/>
      <c r="E465" s="8"/>
      <c r="F465" s="8"/>
      <c r="G465" s="17">
        <f>Taulukko134563[[#This Row],[lopussa]]-Taulukko134563[[#This Row],[alussa]]</f>
        <v>0</v>
      </c>
      <c r="H465" s="14"/>
      <c r="I465" s="14"/>
      <c r="J465" s="18">
        <f>Taulukko134563[[#This Row],[loppu]]-Taulukko134563[[#This Row],[alku]]</f>
        <v>0</v>
      </c>
      <c r="K465" s="19">
        <f t="shared" si="8"/>
        <v>0</v>
      </c>
    </row>
    <row r="466" spans="2:11" x14ac:dyDescent="0.2">
      <c r="B466" s="10"/>
      <c r="C466" s="11"/>
      <c r="D466" s="12"/>
      <c r="E466" s="8"/>
      <c r="F466" s="8"/>
      <c r="G466" s="17">
        <f>Taulukko134563[[#This Row],[lopussa]]-Taulukko134563[[#This Row],[alussa]]</f>
        <v>0</v>
      </c>
      <c r="H466" s="14"/>
      <c r="I466" s="14"/>
      <c r="J466" s="18">
        <f>Taulukko134563[[#This Row],[loppu]]-Taulukko134563[[#This Row],[alku]]</f>
        <v>0</v>
      </c>
      <c r="K466" s="19">
        <f t="shared" si="8"/>
        <v>0</v>
      </c>
    </row>
    <row r="467" spans="2:11" x14ac:dyDescent="0.2">
      <c r="B467" s="10"/>
      <c r="C467" s="11"/>
      <c r="D467" s="12"/>
      <c r="E467" s="8"/>
      <c r="F467" s="8"/>
      <c r="G467" s="17">
        <f>Taulukko134563[[#This Row],[lopussa]]-Taulukko134563[[#This Row],[alussa]]</f>
        <v>0</v>
      </c>
      <c r="H467" s="14"/>
      <c r="I467" s="14"/>
      <c r="J467" s="18">
        <f>Taulukko134563[[#This Row],[loppu]]-Taulukko134563[[#This Row],[alku]]</f>
        <v>0</v>
      </c>
      <c r="K467" s="19">
        <f t="shared" si="8"/>
        <v>0</v>
      </c>
    </row>
    <row r="468" spans="2:11" x14ac:dyDescent="0.2">
      <c r="B468" s="10"/>
      <c r="C468" s="11"/>
      <c r="D468" s="12"/>
      <c r="E468" s="8"/>
      <c r="F468" s="8"/>
      <c r="G468" s="17">
        <f>Taulukko134563[[#This Row],[lopussa]]-Taulukko134563[[#This Row],[alussa]]</f>
        <v>0</v>
      </c>
      <c r="H468" s="14"/>
      <c r="I468" s="14"/>
      <c r="J468" s="18">
        <f>Taulukko134563[[#This Row],[loppu]]-Taulukko134563[[#This Row],[alku]]</f>
        <v>0</v>
      </c>
      <c r="K468" s="19">
        <f t="shared" si="8"/>
        <v>0</v>
      </c>
    </row>
    <row r="469" spans="2:11" x14ac:dyDescent="0.2">
      <c r="B469" s="10"/>
      <c r="C469" s="11"/>
      <c r="D469" s="12"/>
      <c r="E469" s="8"/>
      <c r="F469" s="8"/>
      <c r="G469" s="17">
        <f>Taulukko134563[[#This Row],[lopussa]]-Taulukko134563[[#This Row],[alussa]]</f>
        <v>0</v>
      </c>
      <c r="H469" s="14"/>
      <c r="I469" s="14"/>
      <c r="J469" s="18">
        <f>Taulukko134563[[#This Row],[loppu]]-Taulukko134563[[#This Row],[alku]]</f>
        <v>0</v>
      </c>
      <c r="K469" s="19">
        <f t="shared" si="8"/>
        <v>0</v>
      </c>
    </row>
    <row r="470" spans="2:11" x14ac:dyDescent="0.2">
      <c r="B470" s="10"/>
      <c r="C470" s="11"/>
      <c r="D470" s="12"/>
      <c r="E470" s="8"/>
      <c r="F470" s="8"/>
      <c r="G470" s="17">
        <f>Taulukko134563[[#This Row],[lopussa]]-Taulukko134563[[#This Row],[alussa]]</f>
        <v>0</v>
      </c>
      <c r="H470" s="14"/>
      <c r="I470" s="14"/>
      <c r="J470" s="18">
        <f>Taulukko134563[[#This Row],[loppu]]-Taulukko134563[[#This Row],[alku]]</f>
        <v>0</v>
      </c>
      <c r="K470" s="19">
        <f t="shared" si="8"/>
        <v>0</v>
      </c>
    </row>
    <row r="471" spans="2:11" x14ac:dyDescent="0.2">
      <c r="B471" s="10"/>
      <c r="C471" s="11"/>
      <c r="D471" s="12"/>
      <c r="E471" s="8"/>
      <c r="F471" s="8"/>
      <c r="G471" s="17">
        <f>Taulukko134563[[#This Row],[lopussa]]-Taulukko134563[[#This Row],[alussa]]</f>
        <v>0</v>
      </c>
      <c r="H471" s="14"/>
      <c r="I471" s="14"/>
      <c r="J471" s="18">
        <f>Taulukko134563[[#This Row],[loppu]]-Taulukko134563[[#This Row],[alku]]</f>
        <v>0</v>
      </c>
      <c r="K471" s="19">
        <f t="shared" si="8"/>
        <v>0</v>
      </c>
    </row>
    <row r="472" spans="2:11" x14ac:dyDescent="0.2">
      <c r="B472" s="10"/>
      <c r="C472" s="11"/>
      <c r="D472" s="12"/>
      <c r="E472" s="8"/>
      <c r="F472" s="8"/>
      <c r="G472" s="17">
        <f>Taulukko134563[[#This Row],[lopussa]]-Taulukko134563[[#This Row],[alussa]]</f>
        <v>0</v>
      </c>
      <c r="H472" s="14"/>
      <c r="I472" s="14"/>
      <c r="J472" s="18">
        <f>Taulukko134563[[#This Row],[loppu]]-Taulukko134563[[#This Row],[alku]]</f>
        <v>0</v>
      </c>
      <c r="K472" s="19">
        <f t="shared" si="8"/>
        <v>0</v>
      </c>
    </row>
    <row r="473" spans="2:11" x14ac:dyDescent="0.2">
      <c r="B473" s="10"/>
      <c r="C473" s="11"/>
      <c r="D473" s="12"/>
      <c r="E473" s="8"/>
      <c r="F473" s="8"/>
      <c r="G473" s="17">
        <f>Taulukko134563[[#This Row],[lopussa]]-Taulukko134563[[#This Row],[alussa]]</f>
        <v>0</v>
      </c>
      <c r="H473" s="14"/>
      <c r="I473" s="14"/>
      <c r="J473" s="18">
        <f>Taulukko134563[[#This Row],[loppu]]-Taulukko134563[[#This Row],[alku]]</f>
        <v>0</v>
      </c>
      <c r="K473" s="19">
        <f t="shared" si="8"/>
        <v>0</v>
      </c>
    </row>
    <row r="474" spans="2:11" x14ac:dyDescent="0.2">
      <c r="B474" s="10"/>
      <c r="C474" s="11"/>
      <c r="D474" s="12"/>
      <c r="E474" s="8"/>
      <c r="F474" s="8"/>
      <c r="G474" s="17">
        <f>Taulukko134563[[#This Row],[lopussa]]-Taulukko134563[[#This Row],[alussa]]</f>
        <v>0</v>
      </c>
      <c r="H474" s="14"/>
      <c r="I474" s="14"/>
      <c r="J474" s="18">
        <f>Taulukko134563[[#This Row],[loppu]]-Taulukko134563[[#This Row],[alku]]</f>
        <v>0</v>
      </c>
      <c r="K474" s="19">
        <f t="shared" si="8"/>
        <v>0</v>
      </c>
    </row>
    <row r="475" spans="2:11" x14ac:dyDescent="0.2">
      <c r="B475" s="10"/>
      <c r="C475" s="11"/>
      <c r="D475" s="12"/>
      <c r="E475" s="8"/>
      <c r="F475" s="8"/>
      <c r="G475" s="17">
        <f>Taulukko134563[[#This Row],[lopussa]]-Taulukko134563[[#This Row],[alussa]]</f>
        <v>0</v>
      </c>
      <c r="H475" s="14"/>
      <c r="I475" s="14"/>
      <c r="J475" s="18">
        <f>Taulukko134563[[#This Row],[loppu]]-Taulukko134563[[#This Row],[alku]]</f>
        <v>0</v>
      </c>
      <c r="K475" s="19">
        <f t="shared" si="8"/>
        <v>0</v>
      </c>
    </row>
    <row r="476" spans="2:11" x14ac:dyDescent="0.2">
      <c r="B476" s="10"/>
      <c r="C476" s="11"/>
      <c r="D476" s="12"/>
      <c r="E476" s="8"/>
      <c r="F476" s="8"/>
      <c r="G476" s="17">
        <f>Taulukko134563[[#This Row],[lopussa]]-Taulukko134563[[#This Row],[alussa]]</f>
        <v>0</v>
      </c>
      <c r="H476" s="14"/>
      <c r="I476" s="14"/>
      <c r="J476" s="18">
        <f>Taulukko134563[[#This Row],[loppu]]-Taulukko134563[[#This Row],[alku]]</f>
        <v>0</v>
      </c>
      <c r="K476" s="19">
        <f t="shared" si="8"/>
        <v>0</v>
      </c>
    </row>
    <row r="477" spans="2:11" x14ac:dyDescent="0.2">
      <c r="B477" s="10"/>
      <c r="C477" s="11"/>
      <c r="D477" s="12"/>
      <c r="E477" s="8"/>
      <c r="F477" s="8"/>
      <c r="G477" s="17">
        <f>Taulukko134563[[#This Row],[lopussa]]-Taulukko134563[[#This Row],[alussa]]</f>
        <v>0</v>
      </c>
      <c r="H477" s="14"/>
      <c r="I477" s="14"/>
      <c r="J477" s="18">
        <f>Taulukko134563[[#This Row],[loppu]]-Taulukko134563[[#This Row],[alku]]</f>
        <v>0</v>
      </c>
      <c r="K477" s="19">
        <f t="shared" si="8"/>
        <v>0</v>
      </c>
    </row>
    <row r="478" spans="2:11" x14ac:dyDescent="0.2">
      <c r="B478" s="10"/>
      <c r="C478" s="11"/>
      <c r="D478" s="12"/>
      <c r="E478" s="8"/>
      <c r="F478" s="8"/>
      <c r="G478" s="17">
        <f>Taulukko134563[[#This Row],[lopussa]]-Taulukko134563[[#This Row],[alussa]]</f>
        <v>0</v>
      </c>
      <c r="H478" s="14"/>
      <c r="I478" s="14"/>
      <c r="J478" s="18">
        <f>Taulukko134563[[#This Row],[loppu]]-Taulukko134563[[#This Row],[alku]]</f>
        <v>0</v>
      </c>
      <c r="K478" s="19">
        <f t="shared" si="8"/>
        <v>0</v>
      </c>
    </row>
    <row r="479" spans="2:11" x14ac:dyDescent="0.2">
      <c r="B479" s="10"/>
      <c r="C479" s="11"/>
      <c r="D479" s="12"/>
      <c r="E479" s="8"/>
      <c r="F479" s="8"/>
      <c r="G479" s="17">
        <f>Taulukko134563[[#This Row],[lopussa]]-Taulukko134563[[#This Row],[alussa]]</f>
        <v>0</v>
      </c>
      <c r="H479" s="14"/>
      <c r="I479" s="14"/>
      <c r="J479" s="18">
        <f>Taulukko134563[[#This Row],[loppu]]-Taulukko134563[[#This Row],[alku]]</f>
        <v>0</v>
      </c>
      <c r="K479" s="19">
        <f t="shared" si="8"/>
        <v>0</v>
      </c>
    </row>
    <row r="480" spans="2:11" x14ac:dyDescent="0.2">
      <c r="B480" s="10"/>
      <c r="C480" s="11"/>
      <c r="D480" s="12"/>
      <c r="E480" s="8"/>
      <c r="F480" s="8"/>
      <c r="G480" s="17">
        <f>Taulukko134563[[#This Row],[lopussa]]-Taulukko134563[[#This Row],[alussa]]</f>
        <v>0</v>
      </c>
      <c r="H480" s="14"/>
      <c r="I480" s="14"/>
      <c r="J480" s="18">
        <f>Taulukko134563[[#This Row],[loppu]]-Taulukko134563[[#This Row],[alku]]</f>
        <v>0</v>
      </c>
      <c r="K480" s="19">
        <f t="shared" si="8"/>
        <v>0</v>
      </c>
    </row>
    <row r="481" spans="2:11" x14ac:dyDescent="0.2">
      <c r="B481" s="10"/>
      <c r="C481" s="11"/>
      <c r="D481" s="12"/>
      <c r="E481" s="8"/>
      <c r="F481" s="8"/>
      <c r="G481" s="17">
        <f>Taulukko134563[[#This Row],[lopussa]]-Taulukko134563[[#This Row],[alussa]]</f>
        <v>0</v>
      </c>
      <c r="H481" s="14"/>
      <c r="I481" s="14"/>
      <c r="J481" s="18">
        <f>Taulukko134563[[#This Row],[loppu]]-Taulukko134563[[#This Row],[alku]]</f>
        <v>0</v>
      </c>
      <c r="K481" s="19">
        <f t="shared" si="8"/>
        <v>0</v>
      </c>
    </row>
    <row r="482" spans="2:11" x14ac:dyDescent="0.2">
      <c r="B482" s="10"/>
      <c r="C482" s="11"/>
      <c r="D482" s="12"/>
      <c r="E482" s="8"/>
      <c r="F482" s="8"/>
      <c r="G482" s="17">
        <f>Taulukko134563[[#This Row],[lopussa]]-Taulukko134563[[#This Row],[alussa]]</f>
        <v>0</v>
      </c>
      <c r="H482" s="14"/>
      <c r="I482" s="14"/>
      <c r="J482" s="18">
        <f>Taulukko134563[[#This Row],[loppu]]-Taulukko134563[[#This Row],[alku]]</f>
        <v>0</v>
      </c>
      <c r="K482" s="19">
        <f t="shared" si="8"/>
        <v>0</v>
      </c>
    </row>
    <row r="483" spans="2:11" x14ac:dyDescent="0.2">
      <c r="B483" s="10"/>
      <c r="C483" s="11"/>
      <c r="D483" s="12"/>
      <c r="E483" s="8"/>
      <c r="F483" s="8"/>
      <c r="G483" s="17">
        <f>Taulukko134563[[#This Row],[lopussa]]-Taulukko134563[[#This Row],[alussa]]</f>
        <v>0</v>
      </c>
      <c r="H483" s="14"/>
      <c r="I483" s="14"/>
      <c r="J483" s="18">
        <f>Taulukko134563[[#This Row],[loppu]]-Taulukko134563[[#This Row],[alku]]</f>
        <v>0</v>
      </c>
      <c r="K483" s="19">
        <f t="shared" si="8"/>
        <v>0</v>
      </c>
    </row>
    <row r="484" spans="2:11" x14ac:dyDescent="0.2">
      <c r="B484" s="10"/>
      <c r="C484" s="11"/>
      <c r="D484" s="12"/>
      <c r="E484" s="8"/>
      <c r="F484" s="8"/>
      <c r="G484" s="17">
        <f>Taulukko134563[[#This Row],[lopussa]]-Taulukko134563[[#This Row],[alussa]]</f>
        <v>0</v>
      </c>
      <c r="H484" s="14"/>
      <c r="I484" s="14"/>
      <c r="J484" s="18">
        <f>Taulukko134563[[#This Row],[loppu]]-Taulukko134563[[#This Row],[alku]]</f>
        <v>0</v>
      </c>
      <c r="K484" s="19">
        <f t="shared" si="8"/>
        <v>0</v>
      </c>
    </row>
    <row r="485" spans="2:11" x14ac:dyDescent="0.2">
      <c r="B485" s="10"/>
      <c r="C485" s="11"/>
      <c r="D485" s="12"/>
      <c r="E485" s="8"/>
      <c r="F485" s="8"/>
      <c r="G485" s="17">
        <f>Taulukko134563[[#This Row],[lopussa]]-Taulukko134563[[#This Row],[alussa]]</f>
        <v>0</v>
      </c>
      <c r="H485" s="14"/>
      <c r="I485" s="14"/>
      <c r="J485" s="18">
        <f>Taulukko134563[[#This Row],[loppu]]-Taulukko134563[[#This Row],[alku]]</f>
        <v>0</v>
      </c>
      <c r="K485" s="19">
        <f t="shared" si="8"/>
        <v>0</v>
      </c>
    </row>
    <row r="486" spans="2:11" x14ac:dyDescent="0.2">
      <c r="B486" s="10"/>
      <c r="C486" s="11"/>
      <c r="D486" s="12"/>
      <c r="E486" s="8"/>
      <c r="F486" s="8"/>
      <c r="G486" s="17">
        <f>Taulukko134563[[#This Row],[lopussa]]-Taulukko134563[[#This Row],[alussa]]</f>
        <v>0</v>
      </c>
      <c r="H486" s="14"/>
      <c r="I486" s="14"/>
      <c r="J486" s="18">
        <f>Taulukko134563[[#This Row],[loppu]]-Taulukko134563[[#This Row],[alku]]</f>
        <v>0</v>
      </c>
      <c r="K486" s="19">
        <f t="shared" si="8"/>
        <v>0</v>
      </c>
    </row>
    <row r="487" spans="2:11" x14ac:dyDescent="0.2">
      <c r="B487" s="10"/>
      <c r="C487" s="11"/>
      <c r="D487" s="12"/>
      <c r="E487" s="8"/>
      <c r="F487" s="8"/>
      <c r="G487" s="17">
        <f>Taulukko134563[[#This Row],[lopussa]]-Taulukko134563[[#This Row],[alussa]]</f>
        <v>0</v>
      </c>
      <c r="H487" s="14"/>
      <c r="I487" s="14"/>
      <c r="J487" s="18">
        <f>Taulukko134563[[#This Row],[loppu]]-Taulukko134563[[#This Row],[alku]]</f>
        <v>0</v>
      </c>
      <c r="K487" s="19">
        <f t="shared" si="8"/>
        <v>0</v>
      </c>
    </row>
    <row r="488" spans="2:11" x14ac:dyDescent="0.2">
      <c r="B488" s="10"/>
      <c r="C488" s="11"/>
      <c r="D488" s="12"/>
      <c r="E488" s="8"/>
      <c r="F488" s="8"/>
      <c r="G488" s="17">
        <f>Taulukko134563[[#This Row],[lopussa]]-Taulukko134563[[#This Row],[alussa]]</f>
        <v>0</v>
      </c>
      <c r="H488" s="14"/>
      <c r="I488" s="14"/>
      <c r="J488" s="18">
        <f>Taulukko134563[[#This Row],[loppu]]-Taulukko134563[[#This Row],[alku]]</f>
        <v>0</v>
      </c>
      <c r="K488" s="19">
        <f t="shared" si="8"/>
        <v>0</v>
      </c>
    </row>
    <row r="489" spans="2:11" x14ac:dyDescent="0.2">
      <c r="B489" s="10"/>
      <c r="C489" s="11"/>
      <c r="D489" s="12"/>
      <c r="E489" s="8"/>
      <c r="F489" s="8"/>
      <c r="G489" s="17">
        <f>Taulukko134563[[#This Row],[lopussa]]-Taulukko134563[[#This Row],[alussa]]</f>
        <v>0</v>
      </c>
      <c r="H489" s="14"/>
      <c r="I489" s="14"/>
      <c r="J489" s="18">
        <f>Taulukko134563[[#This Row],[loppu]]-Taulukko134563[[#This Row],[alku]]</f>
        <v>0</v>
      </c>
      <c r="K489" s="19">
        <f t="shared" si="8"/>
        <v>0</v>
      </c>
    </row>
    <row r="490" spans="2:11" x14ac:dyDescent="0.2">
      <c r="B490" s="10"/>
      <c r="C490" s="11"/>
      <c r="D490" s="12"/>
      <c r="E490" s="8"/>
      <c r="F490" s="8"/>
      <c r="G490" s="17">
        <f>Taulukko134563[[#This Row],[lopussa]]-Taulukko134563[[#This Row],[alussa]]</f>
        <v>0</v>
      </c>
      <c r="H490" s="14"/>
      <c r="I490" s="14"/>
      <c r="J490" s="18">
        <f>Taulukko134563[[#This Row],[loppu]]-Taulukko134563[[#This Row],[alku]]</f>
        <v>0</v>
      </c>
      <c r="K490" s="19">
        <f t="shared" si="8"/>
        <v>0</v>
      </c>
    </row>
    <row r="491" spans="2:11" x14ac:dyDescent="0.2">
      <c r="B491" s="10"/>
      <c r="C491" s="11"/>
      <c r="D491" s="12"/>
      <c r="E491" s="8"/>
      <c r="F491" s="8"/>
      <c r="G491" s="17">
        <f>Taulukko134563[[#This Row],[lopussa]]-Taulukko134563[[#This Row],[alussa]]</f>
        <v>0</v>
      </c>
      <c r="H491" s="14"/>
      <c r="I491" s="14"/>
      <c r="J491" s="18">
        <f>Taulukko134563[[#This Row],[loppu]]-Taulukko134563[[#This Row],[alku]]</f>
        <v>0</v>
      </c>
      <c r="K491" s="19">
        <f t="shared" si="8"/>
        <v>0</v>
      </c>
    </row>
    <row r="492" spans="2:11" x14ac:dyDescent="0.2">
      <c r="B492" s="10"/>
      <c r="C492" s="11"/>
      <c r="D492" s="12"/>
      <c r="E492" s="8"/>
      <c r="F492" s="8"/>
      <c r="G492" s="17">
        <f>Taulukko134563[[#This Row],[lopussa]]-Taulukko134563[[#This Row],[alussa]]</f>
        <v>0</v>
      </c>
      <c r="H492" s="14"/>
      <c r="I492" s="14"/>
      <c r="J492" s="18">
        <f>Taulukko134563[[#This Row],[loppu]]-Taulukko134563[[#This Row],[alku]]</f>
        <v>0</v>
      </c>
      <c r="K492" s="19">
        <f t="shared" si="8"/>
        <v>0</v>
      </c>
    </row>
    <row r="493" spans="2:11" x14ac:dyDescent="0.2">
      <c r="B493" s="10"/>
      <c r="C493" s="11"/>
      <c r="D493" s="12"/>
      <c r="E493" s="8"/>
      <c r="F493" s="8"/>
      <c r="G493" s="17">
        <f>Taulukko134563[[#This Row],[lopussa]]-Taulukko134563[[#This Row],[alussa]]</f>
        <v>0</v>
      </c>
      <c r="H493" s="14"/>
      <c r="I493" s="14"/>
      <c r="J493" s="18">
        <f>Taulukko134563[[#This Row],[loppu]]-Taulukko134563[[#This Row],[alku]]</f>
        <v>0</v>
      </c>
      <c r="K493" s="19">
        <f t="shared" si="8"/>
        <v>0</v>
      </c>
    </row>
    <row r="494" spans="2:11" x14ac:dyDescent="0.2">
      <c r="B494" s="10"/>
      <c r="C494" s="11"/>
      <c r="D494" s="12"/>
      <c r="E494" s="8"/>
      <c r="F494" s="8"/>
      <c r="G494" s="17">
        <f>Taulukko134563[[#This Row],[lopussa]]-Taulukko134563[[#This Row],[alussa]]</f>
        <v>0</v>
      </c>
      <c r="H494" s="14"/>
      <c r="I494" s="14"/>
      <c r="J494" s="18">
        <f>Taulukko134563[[#This Row],[loppu]]-Taulukko134563[[#This Row],[alku]]</f>
        <v>0</v>
      </c>
      <c r="K494" s="19">
        <f t="shared" si="8"/>
        <v>0</v>
      </c>
    </row>
    <row r="495" spans="2:11" x14ac:dyDescent="0.2">
      <c r="B495" s="10"/>
      <c r="C495" s="11"/>
      <c r="D495" s="12"/>
      <c r="E495" s="8"/>
      <c r="F495" s="8"/>
      <c r="G495" s="17">
        <f>Taulukko134563[[#This Row],[lopussa]]-Taulukko134563[[#This Row],[alussa]]</f>
        <v>0</v>
      </c>
      <c r="H495" s="14"/>
      <c r="I495" s="14"/>
      <c r="J495" s="18">
        <f>Taulukko134563[[#This Row],[loppu]]-Taulukko134563[[#This Row],[alku]]</f>
        <v>0</v>
      </c>
      <c r="K495" s="19">
        <f t="shared" si="8"/>
        <v>0</v>
      </c>
    </row>
    <row r="496" spans="2:11" x14ac:dyDescent="0.2">
      <c r="B496" s="10"/>
      <c r="C496" s="11"/>
      <c r="D496" s="12"/>
      <c r="E496" s="8"/>
      <c r="F496" s="8"/>
      <c r="G496" s="17">
        <f>Taulukko134563[[#This Row],[lopussa]]-Taulukko134563[[#This Row],[alussa]]</f>
        <v>0</v>
      </c>
      <c r="H496" s="14"/>
      <c r="I496" s="14"/>
      <c r="J496" s="18">
        <f>Taulukko134563[[#This Row],[loppu]]-Taulukko134563[[#This Row],[alku]]</f>
        <v>0</v>
      </c>
      <c r="K496" s="19">
        <f t="shared" si="8"/>
        <v>0</v>
      </c>
    </row>
    <row r="497" spans="2:11" x14ac:dyDescent="0.2">
      <c r="B497" s="10"/>
      <c r="C497" s="11"/>
      <c r="D497" s="12"/>
      <c r="E497" s="8"/>
      <c r="F497" s="8"/>
      <c r="G497" s="17">
        <f>Taulukko134563[[#This Row],[lopussa]]-Taulukko134563[[#This Row],[alussa]]</f>
        <v>0</v>
      </c>
      <c r="H497" s="14"/>
      <c r="I497" s="14"/>
      <c r="J497" s="18">
        <f>Taulukko134563[[#This Row],[loppu]]-Taulukko134563[[#This Row],[alku]]</f>
        <v>0</v>
      </c>
      <c r="K497" s="19">
        <f t="shared" si="8"/>
        <v>0</v>
      </c>
    </row>
    <row r="498" spans="2:11" x14ac:dyDescent="0.2">
      <c r="B498" s="10"/>
      <c r="C498" s="11"/>
      <c r="D498" s="12"/>
      <c r="E498" s="8"/>
      <c r="F498" s="8"/>
      <c r="G498" s="17">
        <f>Taulukko134563[[#This Row],[lopussa]]-Taulukko134563[[#This Row],[alussa]]</f>
        <v>0</v>
      </c>
      <c r="H498" s="14"/>
      <c r="I498" s="14"/>
      <c r="J498" s="18">
        <f>Taulukko134563[[#This Row],[loppu]]-Taulukko134563[[#This Row],[alku]]</f>
        <v>0</v>
      </c>
      <c r="K498" s="19">
        <f t="shared" si="8"/>
        <v>0</v>
      </c>
    </row>
    <row r="499" spans="2:11" x14ac:dyDescent="0.2">
      <c r="B499" s="10"/>
      <c r="C499" s="11"/>
      <c r="D499" s="12"/>
      <c r="E499" s="8"/>
      <c r="F499" s="8"/>
      <c r="G499" s="17">
        <f>Taulukko134563[[#This Row],[lopussa]]-Taulukko134563[[#This Row],[alussa]]</f>
        <v>0</v>
      </c>
      <c r="H499" s="14"/>
      <c r="I499" s="14"/>
      <c r="J499" s="18">
        <f>Taulukko134563[[#This Row],[loppu]]-Taulukko134563[[#This Row],[alku]]</f>
        <v>0</v>
      </c>
      <c r="K499" s="19">
        <f t="shared" si="8"/>
        <v>0</v>
      </c>
    </row>
    <row r="500" spans="2:11" x14ac:dyDescent="0.2">
      <c r="B500" s="10"/>
      <c r="C500" s="11"/>
      <c r="D500" s="12"/>
      <c r="E500" s="8"/>
      <c r="F500" s="8"/>
      <c r="G500" s="17">
        <f>Taulukko134563[[#This Row],[lopussa]]-Taulukko134563[[#This Row],[alussa]]</f>
        <v>0</v>
      </c>
      <c r="H500" s="14"/>
      <c r="I500" s="14"/>
      <c r="J500" s="18">
        <f>Taulukko134563[[#This Row],[loppu]]-Taulukko134563[[#This Row],[alku]]</f>
        <v>0</v>
      </c>
      <c r="K500" s="19">
        <f t="shared" si="8"/>
        <v>0</v>
      </c>
    </row>
    <row r="501" spans="2:11" x14ac:dyDescent="0.2">
      <c r="B501" s="10"/>
      <c r="C501" s="11"/>
      <c r="D501" s="12"/>
      <c r="E501" s="8"/>
      <c r="F501" s="8"/>
      <c r="G501" s="17">
        <f>Taulukko134563[[#This Row],[lopussa]]-Taulukko134563[[#This Row],[alussa]]</f>
        <v>0</v>
      </c>
      <c r="H501" s="14"/>
      <c r="I501" s="14"/>
      <c r="J501" s="18">
        <f>Taulukko134563[[#This Row],[loppu]]-Taulukko134563[[#This Row],[alku]]</f>
        <v>0</v>
      </c>
      <c r="K501" s="19">
        <f t="shared" si="8"/>
        <v>0</v>
      </c>
    </row>
    <row r="502" spans="2:11" x14ac:dyDescent="0.2">
      <c r="B502" s="10"/>
      <c r="C502" s="11"/>
      <c r="D502" s="12"/>
      <c r="E502" s="8"/>
      <c r="F502" s="8"/>
      <c r="G502" s="17">
        <f>Taulukko134563[[#This Row],[lopussa]]-Taulukko134563[[#This Row],[alussa]]</f>
        <v>0</v>
      </c>
      <c r="H502" s="14"/>
      <c r="I502" s="14"/>
      <c r="J502" s="18">
        <f>Taulukko134563[[#This Row],[loppu]]-Taulukko134563[[#This Row],[alku]]</f>
        <v>0</v>
      </c>
      <c r="K502" s="19">
        <f t="shared" si="8"/>
        <v>0</v>
      </c>
    </row>
    <row r="503" spans="2:11" x14ac:dyDescent="0.2">
      <c r="B503" s="10"/>
      <c r="C503" s="11"/>
      <c r="D503" s="12"/>
      <c r="E503" s="8"/>
      <c r="F503" s="8"/>
      <c r="G503" s="17">
        <f>Taulukko134563[[#This Row],[lopussa]]-Taulukko134563[[#This Row],[alussa]]</f>
        <v>0</v>
      </c>
      <c r="H503" s="14"/>
      <c r="I503" s="14"/>
      <c r="J503" s="18">
        <f>Taulukko134563[[#This Row],[loppu]]-Taulukko134563[[#This Row],[alku]]</f>
        <v>0</v>
      </c>
      <c r="K503" s="19">
        <f t="shared" si="8"/>
        <v>0</v>
      </c>
    </row>
    <row r="504" spans="2:11" x14ac:dyDescent="0.2">
      <c r="B504" s="27"/>
      <c r="C504" s="28"/>
      <c r="D504" s="29"/>
      <c r="E504" s="17"/>
      <c r="F504" s="17"/>
      <c r="G504" s="17"/>
      <c r="H504" s="30"/>
      <c r="I504" s="30"/>
      <c r="J504" s="18"/>
    </row>
    <row r="505" spans="2:11" x14ac:dyDescent="0.2">
      <c r="B505" s="27"/>
      <c r="C505" s="28"/>
      <c r="D505" s="29"/>
      <c r="E505" s="17"/>
      <c r="F505" s="17"/>
      <c r="G505" s="17"/>
      <c r="H505" s="30"/>
      <c r="I505" s="30"/>
      <c r="J505" s="18"/>
    </row>
    <row r="506" spans="2:11" x14ac:dyDescent="0.2">
      <c r="B506" s="27"/>
      <c r="C506" s="28"/>
      <c r="D506" s="29"/>
      <c r="E506" s="17"/>
      <c r="F506" s="17"/>
      <c r="G506" s="17"/>
      <c r="H506" s="30"/>
      <c r="I506" s="30"/>
      <c r="J506" s="18"/>
    </row>
    <row r="507" spans="2:11" x14ac:dyDescent="0.2">
      <c r="B507" s="27"/>
      <c r="C507" s="28"/>
      <c r="D507" s="29"/>
      <c r="E507" s="17"/>
      <c r="F507" s="17"/>
      <c r="G507" s="17"/>
      <c r="H507" s="30"/>
      <c r="I507" s="30"/>
      <c r="J507" s="18"/>
    </row>
    <row r="508" spans="2:11" x14ac:dyDescent="0.2">
      <c r="B508" s="27"/>
      <c r="C508" s="28"/>
      <c r="D508" s="29"/>
      <c r="E508" s="17"/>
      <c r="F508" s="17"/>
      <c r="G508" s="17"/>
      <c r="H508" s="30"/>
      <c r="I508" s="30"/>
      <c r="J508" s="18"/>
    </row>
    <row r="509" spans="2:11" x14ac:dyDescent="0.2">
      <c r="B509" s="27"/>
      <c r="C509" s="28"/>
      <c r="D509" s="29"/>
      <c r="E509" s="17"/>
      <c r="F509" s="17"/>
      <c r="G509" s="17"/>
      <c r="H509" s="30"/>
      <c r="I509" s="30"/>
      <c r="J509" s="18"/>
    </row>
    <row r="510" spans="2:11" x14ac:dyDescent="0.2">
      <c r="B510" s="27"/>
      <c r="C510" s="28"/>
      <c r="D510" s="29"/>
      <c r="E510" s="17"/>
      <c r="F510" s="17"/>
      <c r="G510" s="17"/>
      <c r="H510" s="30"/>
      <c r="I510" s="30"/>
      <c r="J510" s="18"/>
    </row>
    <row r="511" spans="2:11" x14ac:dyDescent="0.2">
      <c r="B511" s="27"/>
      <c r="C511" s="28"/>
      <c r="D511" s="29"/>
      <c r="E511" s="17"/>
      <c r="F511" s="17"/>
      <c r="G511" s="17"/>
      <c r="H511" s="30"/>
      <c r="I511" s="30"/>
      <c r="J511" s="18"/>
    </row>
    <row r="512" spans="2:11" x14ac:dyDescent="0.2">
      <c r="B512" s="27"/>
      <c r="C512" s="28"/>
      <c r="D512" s="29"/>
      <c r="E512" s="17"/>
      <c r="F512" s="17"/>
      <c r="G512" s="17"/>
      <c r="H512" s="30"/>
      <c r="I512" s="30"/>
      <c r="J512" s="18"/>
    </row>
    <row r="513" spans="2:10" x14ac:dyDescent="0.2">
      <c r="B513" s="27"/>
      <c r="C513" s="28"/>
      <c r="D513" s="29"/>
      <c r="E513" s="17"/>
      <c r="F513" s="17"/>
      <c r="G513" s="17"/>
      <c r="H513" s="30"/>
      <c r="I513" s="30"/>
      <c r="J513" s="18"/>
    </row>
    <row r="514" spans="2:10" x14ac:dyDescent="0.2">
      <c r="B514" s="27"/>
      <c r="C514" s="28"/>
      <c r="D514" s="29"/>
      <c r="E514" s="17"/>
      <c r="F514" s="17"/>
      <c r="G514" s="17"/>
      <c r="H514" s="30"/>
      <c r="I514" s="30"/>
      <c r="J514" s="18"/>
    </row>
    <row r="515" spans="2:10" x14ac:dyDescent="0.2">
      <c r="B515" s="27"/>
      <c r="C515" s="28"/>
      <c r="D515" s="29"/>
      <c r="E515" s="17"/>
      <c r="F515" s="17"/>
      <c r="G515" s="17"/>
      <c r="H515" s="30"/>
      <c r="I515" s="30"/>
      <c r="J515" s="18"/>
    </row>
    <row r="516" spans="2:10" x14ac:dyDescent="0.2">
      <c r="B516" s="27"/>
      <c r="C516" s="28"/>
      <c r="D516" s="29"/>
      <c r="E516" s="17"/>
      <c r="F516" s="17"/>
      <c r="G516" s="17"/>
      <c r="H516" s="30"/>
      <c r="I516" s="30"/>
      <c r="J516" s="18"/>
    </row>
    <row r="517" spans="2:10" x14ac:dyDescent="0.2">
      <c r="B517" s="27"/>
      <c r="C517" s="28"/>
      <c r="D517" s="29"/>
      <c r="E517" s="17"/>
      <c r="F517" s="17"/>
      <c r="G517" s="17"/>
      <c r="H517" s="30"/>
      <c r="I517" s="30"/>
      <c r="J517" s="18"/>
    </row>
    <row r="518" spans="2:10" x14ac:dyDescent="0.2">
      <c r="B518" s="27"/>
      <c r="C518" s="28"/>
      <c r="D518" s="29"/>
      <c r="E518" s="17"/>
      <c r="F518" s="17"/>
      <c r="G518" s="17"/>
      <c r="H518" s="30"/>
      <c r="I518" s="30"/>
      <c r="J518" s="18"/>
    </row>
    <row r="519" spans="2:10" x14ac:dyDescent="0.2">
      <c r="B519" s="27"/>
      <c r="C519" s="28"/>
      <c r="D519" s="29"/>
      <c r="E519" s="17"/>
      <c r="F519" s="17"/>
      <c r="G519" s="17"/>
      <c r="H519" s="30"/>
      <c r="I519" s="30"/>
      <c r="J519" s="18"/>
    </row>
    <row r="520" spans="2:10" x14ac:dyDescent="0.2">
      <c r="B520" s="27"/>
      <c r="C520" s="28"/>
      <c r="D520" s="29"/>
      <c r="E520" s="17"/>
      <c r="F520" s="17"/>
      <c r="G520" s="17"/>
      <c r="H520" s="30"/>
      <c r="I520" s="30"/>
      <c r="J520" s="18"/>
    </row>
    <row r="521" spans="2:10" x14ac:dyDescent="0.2">
      <c r="B521" s="27"/>
      <c r="C521" s="28"/>
      <c r="D521" s="29"/>
      <c r="E521" s="17"/>
      <c r="F521" s="17"/>
      <c r="G521" s="17"/>
      <c r="H521" s="30"/>
      <c r="I521" s="30"/>
      <c r="J521" s="18"/>
    </row>
    <row r="522" spans="2:10" x14ac:dyDescent="0.2">
      <c r="B522" s="27"/>
      <c r="C522" s="28"/>
      <c r="D522" s="29"/>
      <c r="E522" s="17"/>
      <c r="F522" s="17"/>
      <c r="G522" s="17"/>
      <c r="H522" s="30"/>
      <c r="I522" s="30"/>
      <c r="J522" s="18"/>
    </row>
    <row r="523" spans="2:10" x14ac:dyDescent="0.2">
      <c r="B523" s="27"/>
      <c r="C523" s="28"/>
      <c r="D523" s="29"/>
      <c r="E523" s="17"/>
      <c r="F523" s="17"/>
      <c r="G523" s="17"/>
      <c r="H523" s="30"/>
      <c r="I523" s="30"/>
      <c r="J523" s="18"/>
    </row>
    <row r="524" spans="2:10" x14ac:dyDescent="0.2">
      <c r="B524" s="27"/>
      <c r="C524" s="28"/>
      <c r="D524" s="29"/>
      <c r="E524" s="17"/>
      <c r="F524" s="17"/>
      <c r="G524" s="17"/>
      <c r="H524" s="30"/>
      <c r="I524" s="30"/>
      <c r="J524" s="18"/>
    </row>
    <row r="525" spans="2:10" x14ac:dyDescent="0.2">
      <c r="B525" s="27"/>
      <c r="C525" s="28"/>
      <c r="D525" s="29"/>
      <c r="E525" s="17"/>
      <c r="F525" s="17"/>
      <c r="G525" s="17"/>
      <c r="H525" s="30"/>
      <c r="I525" s="30"/>
      <c r="J525" s="18"/>
    </row>
    <row r="526" spans="2:10" x14ac:dyDescent="0.2">
      <c r="B526" s="27"/>
      <c r="C526" s="28"/>
      <c r="D526" s="29"/>
      <c r="E526" s="17"/>
      <c r="F526" s="17"/>
      <c r="G526" s="17"/>
      <c r="H526" s="30"/>
      <c r="I526" s="30"/>
      <c r="J526" s="18"/>
    </row>
    <row r="527" spans="2:10" x14ac:dyDescent="0.2">
      <c r="B527" s="27"/>
      <c r="C527" s="28"/>
      <c r="D527" s="29"/>
      <c r="E527" s="17"/>
      <c r="F527" s="17"/>
      <c r="G527" s="17"/>
      <c r="H527" s="30"/>
      <c r="I527" s="30"/>
      <c r="J527" s="18"/>
    </row>
    <row r="528" spans="2:10" x14ac:dyDescent="0.2">
      <c r="B528" s="27"/>
      <c r="C528" s="28"/>
      <c r="D528" s="29"/>
      <c r="E528" s="17"/>
      <c r="F528" s="17"/>
      <c r="G528" s="17"/>
      <c r="H528" s="30"/>
      <c r="I528" s="30"/>
      <c r="J528" s="18"/>
    </row>
    <row r="529" spans="2:10" x14ac:dyDescent="0.2">
      <c r="B529" s="27"/>
      <c r="C529" s="28"/>
      <c r="D529" s="29"/>
      <c r="E529" s="17"/>
      <c r="F529" s="17"/>
      <c r="G529" s="17"/>
      <c r="H529" s="30"/>
      <c r="I529" s="30"/>
      <c r="J529" s="18"/>
    </row>
    <row r="530" spans="2:10" x14ac:dyDescent="0.2">
      <c r="B530" s="27"/>
      <c r="C530" s="28"/>
      <c r="D530" s="29"/>
      <c r="E530" s="17"/>
      <c r="F530" s="17"/>
      <c r="G530" s="17"/>
      <c r="H530" s="30"/>
      <c r="I530" s="30"/>
      <c r="J530" s="18"/>
    </row>
    <row r="531" spans="2:10" x14ac:dyDescent="0.2">
      <c r="B531" s="27"/>
      <c r="C531" s="28"/>
      <c r="D531" s="29"/>
      <c r="E531" s="17"/>
      <c r="F531" s="17"/>
      <c r="G531" s="17"/>
      <c r="H531" s="30"/>
      <c r="I531" s="30"/>
      <c r="J531" s="18"/>
    </row>
    <row r="532" spans="2:10" x14ac:dyDescent="0.2">
      <c r="B532" s="27"/>
      <c r="C532" s="28"/>
      <c r="D532" s="29"/>
      <c r="E532" s="17"/>
      <c r="F532" s="17"/>
      <c r="G532" s="17"/>
      <c r="H532" s="30"/>
      <c r="I532" s="30"/>
      <c r="J532" s="18"/>
    </row>
    <row r="533" spans="2:10" x14ac:dyDescent="0.2">
      <c r="B533" s="27"/>
      <c r="C533" s="28"/>
      <c r="D533" s="29"/>
      <c r="E533" s="17"/>
      <c r="F533" s="17"/>
      <c r="G533" s="17"/>
      <c r="H533" s="30"/>
      <c r="I533" s="30"/>
      <c r="J533" s="18"/>
    </row>
    <row r="534" spans="2:10" x14ac:dyDescent="0.2">
      <c r="B534" s="27"/>
      <c r="C534" s="28"/>
      <c r="D534" s="29"/>
      <c r="E534" s="17"/>
      <c r="F534" s="17"/>
      <c r="G534" s="17"/>
      <c r="H534" s="30"/>
      <c r="I534" s="30"/>
      <c r="J534" s="18"/>
    </row>
    <row r="535" spans="2:10" x14ac:dyDescent="0.2">
      <c r="B535" s="27"/>
      <c r="C535" s="28"/>
      <c r="D535" s="29"/>
      <c r="E535" s="17"/>
      <c r="F535" s="17"/>
      <c r="G535" s="17"/>
      <c r="H535" s="30"/>
      <c r="I535" s="30"/>
      <c r="J535" s="18"/>
    </row>
    <row r="536" spans="2:10" x14ac:dyDescent="0.2">
      <c r="B536" s="27"/>
      <c r="C536" s="28"/>
      <c r="D536" s="29"/>
      <c r="E536" s="17"/>
      <c r="F536" s="17"/>
      <c r="G536" s="17"/>
      <c r="H536" s="30"/>
      <c r="I536" s="30"/>
      <c r="J536" s="18"/>
    </row>
    <row r="537" spans="2:10" x14ac:dyDescent="0.2">
      <c r="B537" s="27"/>
      <c r="C537" s="28"/>
      <c r="D537" s="29"/>
      <c r="E537" s="17"/>
      <c r="F537" s="17"/>
      <c r="G537" s="17"/>
      <c r="H537" s="30"/>
      <c r="I537" s="30"/>
      <c r="J537" s="18"/>
    </row>
    <row r="538" spans="2:10" x14ac:dyDescent="0.2">
      <c r="B538" s="27"/>
      <c r="C538" s="28"/>
      <c r="D538" s="29"/>
      <c r="E538" s="17"/>
      <c r="F538" s="17"/>
      <c r="G538" s="17"/>
      <c r="H538" s="30"/>
      <c r="I538" s="30"/>
      <c r="J538" s="18"/>
    </row>
    <row r="539" spans="2:10" x14ac:dyDescent="0.2">
      <c r="B539" s="27"/>
      <c r="C539" s="28"/>
      <c r="D539" s="29"/>
      <c r="E539" s="17"/>
      <c r="F539" s="17"/>
      <c r="G539" s="17"/>
      <c r="H539" s="30"/>
      <c r="I539" s="30"/>
      <c r="J539" s="18"/>
    </row>
    <row r="540" spans="2:10" x14ac:dyDescent="0.2">
      <c r="B540" s="27"/>
      <c r="C540" s="28"/>
      <c r="D540" s="29"/>
      <c r="E540" s="17"/>
      <c r="F540" s="17"/>
      <c r="G540" s="17"/>
      <c r="H540" s="30"/>
      <c r="I540" s="30"/>
      <c r="J540" s="18"/>
    </row>
    <row r="541" spans="2:10" x14ac:dyDescent="0.2">
      <c r="B541" s="27"/>
      <c r="C541" s="28"/>
      <c r="D541" s="29"/>
      <c r="E541" s="17"/>
      <c r="F541" s="17"/>
      <c r="G541" s="17"/>
      <c r="H541" s="30"/>
      <c r="I541" s="30"/>
      <c r="J541" s="18"/>
    </row>
    <row r="542" spans="2:10" x14ac:dyDescent="0.2">
      <c r="B542" s="27"/>
      <c r="C542" s="28"/>
      <c r="D542" s="29"/>
      <c r="E542" s="17"/>
      <c r="F542" s="17"/>
      <c r="G542" s="17"/>
      <c r="H542" s="30"/>
      <c r="I542" s="30"/>
      <c r="J542" s="18"/>
    </row>
    <row r="543" spans="2:10" x14ac:dyDescent="0.2">
      <c r="B543" s="27"/>
      <c r="C543" s="28"/>
      <c r="D543" s="29"/>
      <c r="E543" s="17"/>
      <c r="F543" s="17"/>
      <c r="G543" s="17"/>
      <c r="H543" s="30"/>
      <c r="I543" s="30"/>
      <c r="J543" s="18"/>
    </row>
    <row r="544" spans="2:10" x14ac:dyDescent="0.2">
      <c r="B544" s="27"/>
      <c r="C544" s="28"/>
      <c r="D544" s="29"/>
      <c r="E544" s="17"/>
      <c r="F544" s="17"/>
      <c r="G544" s="17"/>
      <c r="H544" s="30"/>
      <c r="I544" s="30"/>
      <c r="J544" s="18"/>
    </row>
    <row r="545" spans="2:10" x14ac:dyDescent="0.2">
      <c r="B545" s="27"/>
      <c r="C545" s="28"/>
      <c r="D545" s="29"/>
      <c r="E545" s="17"/>
      <c r="F545" s="17"/>
      <c r="G545" s="17"/>
      <c r="H545" s="30"/>
      <c r="I545" s="30"/>
      <c r="J545" s="18"/>
    </row>
    <row r="546" spans="2:10" x14ac:dyDescent="0.2">
      <c r="B546" s="27"/>
      <c r="C546" s="28"/>
      <c r="D546" s="29"/>
      <c r="E546" s="17"/>
      <c r="F546" s="17"/>
      <c r="G546" s="17"/>
      <c r="H546" s="30"/>
      <c r="I546" s="30"/>
      <c r="J546" s="18"/>
    </row>
    <row r="547" spans="2:10" x14ac:dyDescent="0.2">
      <c r="B547" s="27"/>
      <c r="C547" s="28"/>
      <c r="D547" s="29"/>
      <c r="E547" s="17"/>
      <c r="F547" s="17"/>
      <c r="G547" s="17"/>
      <c r="H547" s="30"/>
      <c r="I547" s="30"/>
      <c r="J547" s="18"/>
    </row>
    <row r="548" spans="2:10" x14ac:dyDescent="0.2">
      <c r="B548" s="27"/>
      <c r="C548" s="28"/>
      <c r="D548" s="29"/>
      <c r="E548" s="17"/>
      <c r="F548" s="17"/>
      <c r="G548" s="17"/>
      <c r="H548" s="30"/>
      <c r="I548" s="30"/>
      <c r="J548" s="18"/>
    </row>
    <row r="549" spans="2:10" x14ac:dyDescent="0.2">
      <c r="B549" s="27"/>
      <c r="C549" s="28"/>
      <c r="D549" s="29"/>
      <c r="E549" s="17"/>
      <c r="F549" s="17"/>
      <c r="G549" s="17"/>
      <c r="H549" s="30"/>
      <c r="I549" s="30"/>
      <c r="J549" s="18"/>
    </row>
    <row r="550" spans="2:10" x14ac:dyDescent="0.2">
      <c r="B550" s="27"/>
      <c r="C550" s="28"/>
      <c r="D550" s="29"/>
      <c r="E550" s="17"/>
      <c r="F550" s="17"/>
      <c r="G550" s="17"/>
      <c r="H550" s="30"/>
      <c r="I550" s="30"/>
      <c r="J550" s="18"/>
    </row>
    <row r="551" spans="2:10" x14ac:dyDescent="0.2">
      <c r="B551" s="27"/>
      <c r="C551" s="28"/>
      <c r="D551" s="29"/>
      <c r="E551" s="17"/>
      <c r="F551" s="17"/>
      <c r="G551" s="17"/>
      <c r="H551" s="30"/>
      <c r="I551" s="30"/>
      <c r="J551" s="18"/>
    </row>
    <row r="552" spans="2:10" x14ac:dyDescent="0.2">
      <c r="B552" s="27"/>
      <c r="C552" s="28"/>
      <c r="D552" s="29"/>
      <c r="E552" s="17"/>
      <c r="F552" s="17"/>
      <c r="G552" s="17"/>
      <c r="H552" s="30"/>
      <c r="I552" s="30"/>
      <c r="J552" s="18"/>
    </row>
    <row r="553" spans="2:10" x14ac:dyDescent="0.2">
      <c r="B553" s="27"/>
      <c r="C553" s="28"/>
      <c r="D553" s="29"/>
      <c r="E553" s="17"/>
      <c r="F553" s="17"/>
      <c r="G553" s="17"/>
      <c r="H553" s="30"/>
      <c r="I553" s="30"/>
      <c r="J553" s="18"/>
    </row>
    <row r="554" spans="2:10" x14ac:dyDescent="0.2">
      <c r="B554" s="27"/>
      <c r="C554" s="28"/>
      <c r="D554" s="29"/>
      <c r="E554" s="17"/>
      <c r="F554" s="17"/>
      <c r="G554" s="17"/>
      <c r="H554" s="30"/>
      <c r="I554" s="30"/>
      <c r="J554" s="18"/>
    </row>
    <row r="555" spans="2:10" x14ac:dyDescent="0.2">
      <c r="B555" s="27"/>
      <c r="C555" s="28"/>
      <c r="D555" s="29"/>
      <c r="E555" s="17"/>
      <c r="F555" s="17"/>
      <c r="G555" s="17"/>
      <c r="H555" s="30"/>
      <c r="I555" s="30"/>
      <c r="J555" s="18"/>
    </row>
    <row r="556" spans="2:10" x14ac:dyDescent="0.2">
      <c r="B556" s="27"/>
      <c r="C556" s="28"/>
      <c r="D556" s="29"/>
      <c r="E556" s="17"/>
      <c r="F556" s="17"/>
      <c r="G556" s="17"/>
      <c r="H556" s="30"/>
      <c r="I556" s="30"/>
      <c r="J556" s="18"/>
    </row>
    <row r="557" spans="2:10" x14ac:dyDescent="0.2">
      <c r="B557" s="27"/>
      <c r="C557" s="28"/>
      <c r="D557" s="29"/>
      <c r="E557" s="17"/>
      <c r="F557" s="17"/>
      <c r="G557" s="17"/>
      <c r="H557" s="30"/>
      <c r="I557" s="30"/>
      <c r="J557" s="18"/>
    </row>
    <row r="558" spans="2:10" x14ac:dyDescent="0.2">
      <c r="B558" s="27"/>
      <c r="C558" s="28"/>
      <c r="D558" s="29"/>
      <c r="E558" s="17"/>
      <c r="F558" s="17"/>
      <c r="G558" s="17"/>
      <c r="H558" s="30"/>
      <c r="I558" s="30"/>
      <c r="J558" s="18"/>
    </row>
    <row r="559" spans="2:10" x14ac:dyDescent="0.2">
      <c r="B559" s="27"/>
      <c r="C559" s="28"/>
      <c r="D559" s="29"/>
      <c r="E559" s="17"/>
      <c r="F559" s="17"/>
      <c r="G559" s="17"/>
      <c r="H559" s="30"/>
      <c r="I559" s="30"/>
      <c r="J559" s="18"/>
    </row>
    <row r="560" spans="2:10" x14ac:dyDescent="0.2">
      <c r="B560" s="27"/>
      <c r="C560" s="28"/>
      <c r="D560" s="29"/>
      <c r="E560" s="17"/>
      <c r="F560" s="17"/>
      <c r="G560" s="17"/>
      <c r="H560" s="30"/>
      <c r="I560" s="30"/>
      <c r="J560" s="18"/>
    </row>
    <row r="561" spans="2:10" x14ac:dyDescent="0.2">
      <c r="B561" s="27"/>
      <c r="C561" s="28"/>
      <c r="D561" s="29"/>
      <c r="E561" s="17"/>
      <c r="F561" s="17"/>
      <c r="G561" s="17"/>
      <c r="H561" s="30"/>
      <c r="I561" s="30"/>
      <c r="J561" s="18"/>
    </row>
    <row r="562" spans="2:10" x14ac:dyDescent="0.2">
      <c r="B562" s="27"/>
      <c r="C562" s="28"/>
      <c r="D562" s="29"/>
      <c r="E562" s="17"/>
      <c r="F562" s="17"/>
      <c r="G562" s="17"/>
      <c r="H562" s="30"/>
      <c r="I562" s="30"/>
      <c r="J562" s="18"/>
    </row>
    <row r="563" spans="2:10" x14ac:dyDescent="0.2">
      <c r="B563" s="27"/>
      <c r="C563" s="28"/>
      <c r="D563" s="29"/>
      <c r="E563" s="17"/>
      <c r="F563" s="17"/>
      <c r="G563" s="17"/>
      <c r="H563" s="30"/>
      <c r="I563" s="30"/>
      <c r="J563" s="18"/>
    </row>
    <row r="564" spans="2:10" x14ac:dyDescent="0.2">
      <c r="B564" s="27"/>
      <c r="C564" s="28"/>
      <c r="D564" s="29"/>
      <c r="E564" s="17"/>
      <c r="F564" s="17"/>
      <c r="G564" s="17"/>
      <c r="H564" s="30"/>
      <c r="I564" s="30"/>
      <c r="J564" s="18"/>
    </row>
    <row r="565" spans="2:10" x14ac:dyDescent="0.2">
      <c r="B565" s="27"/>
      <c r="C565" s="28"/>
      <c r="D565" s="29"/>
      <c r="E565" s="17"/>
      <c r="F565" s="17"/>
      <c r="G565" s="17"/>
      <c r="H565" s="30"/>
      <c r="I565" s="30"/>
      <c r="J565" s="18"/>
    </row>
    <row r="566" spans="2:10" x14ac:dyDescent="0.2">
      <c r="B566" s="27"/>
      <c r="C566" s="28"/>
      <c r="D566" s="29"/>
      <c r="E566" s="17"/>
      <c r="F566" s="17"/>
      <c r="G566" s="17"/>
      <c r="H566" s="30"/>
      <c r="I566" s="30"/>
      <c r="J566" s="18"/>
    </row>
    <row r="567" spans="2:10" x14ac:dyDescent="0.2">
      <c r="B567" s="27"/>
      <c r="C567" s="28"/>
      <c r="D567" s="29"/>
      <c r="E567" s="17"/>
      <c r="F567" s="17"/>
      <c r="G567" s="17"/>
      <c r="H567" s="30"/>
      <c r="I567" s="30"/>
      <c r="J567" s="18"/>
    </row>
    <row r="568" spans="2:10" x14ac:dyDescent="0.2">
      <c r="B568" s="27"/>
      <c r="C568" s="28"/>
      <c r="D568" s="29"/>
      <c r="E568" s="17"/>
      <c r="F568" s="17"/>
      <c r="G568" s="17"/>
      <c r="H568" s="30"/>
      <c r="I568" s="30"/>
      <c r="J568" s="18"/>
    </row>
    <row r="569" spans="2:10" x14ac:dyDescent="0.2">
      <c r="B569" s="27"/>
      <c r="C569" s="28"/>
      <c r="D569" s="29"/>
      <c r="E569" s="17"/>
      <c r="F569" s="17"/>
      <c r="G569" s="17"/>
      <c r="H569" s="30"/>
      <c r="I569" s="30"/>
      <c r="J569" s="18"/>
    </row>
    <row r="570" spans="2:10" x14ac:dyDescent="0.2">
      <c r="B570" s="27"/>
      <c r="C570" s="28"/>
      <c r="D570" s="29"/>
      <c r="E570" s="17"/>
      <c r="F570" s="17"/>
      <c r="G570" s="17"/>
      <c r="H570" s="30"/>
      <c r="I570" s="30"/>
      <c r="J570" s="18"/>
    </row>
    <row r="571" spans="2:10" x14ac:dyDescent="0.2">
      <c r="B571" s="27"/>
      <c r="C571" s="28"/>
      <c r="D571" s="29"/>
      <c r="E571" s="17"/>
      <c r="F571" s="17"/>
      <c r="G571" s="17"/>
      <c r="H571" s="30"/>
      <c r="I571" s="30"/>
      <c r="J571" s="18"/>
    </row>
    <row r="572" spans="2:10" x14ac:dyDescent="0.2">
      <c r="B572" s="27"/>
      <c r="C572" s="28"/>
      <c r="D572" s="29"/>
      <c r="E572" s="17"/>
      <c r="F572" s="17"/>
      <c r="G572" s="17"/>
      <c r="H572" s="30"/>
      <c r="I572" s="30"/>
      <c r="J572" s="18"/>
    </row>
    <row r="573" spans="2:10" x14ac:dyDescent="0.2">
      <c r="B573" s="27"/>
      <c r="C573" s="28"/>
      <c r="D573" s="29"/>
      <c r="E573" s="17"/>
      <c r="F573" s="17"/>
      <c r="G573" s="17"/>
      <c r="H573" s="30"/>
      <c r="I573" s="30"/>
      <c r="J573" s="18"/>
    </row>
    <row r="574" spans="2:10" x14ac:dyDescent="0.2">
      <c r="B574" s="27"/>
      <c r="C574" s="28"/>
      <c r="D574" s="29"/>
      <c r="E574" s="17"/>
      <c r="F574" s="17"/>
      <c r="G574" s="17"/>
      <c r="H574" s="30"/>
      <c r="I574" s="30"/>
      <c r="J574" s="18"/>
    </row>
    <row r="575" spans="2:10" x14ac:dyDescent="0.2">
      <c r="B575" s="27"/>
      <c r="C575" s="28"/>
      <c r="D575" s="29"/>
      <c r="E575" s="17"/>
      <c r="F575" s="17"/>
      <c r="G575" s="17"/>
      <c r="H575" s="30"/>
      <c r="I575" s="30"/>
      <c r="J575" s="18"/>
    </row>
    <row r="576" spans="2:10" x14ac:dyDescent="0.2">
      <c r="B576" s="27"/>
      <c r="C576" s="28"/>
      <c r="D576" s="29"/>
      <c r="E576" s="17"/>
      <c r="F576" s="17"/>
      <c r="G576" s="17"/>
      <c r="H576" s="30"/>
      <c r="I576" s="30"/>
      <c r="J576" s="18"/>
    </row>
    <row r="577" spans="2:10" x14ac:dyDescent="0.2">
      <c r="B577" s="27"/>
      <c r="C577" s="28"/>
      <c r="D577" s="29"/>
      <c r="E577" s="17"/>
      <c r="F577" s="17"/>
      <c r="G577" s="17"/>
      <c r="H577" s="30"/>
      <c r="I577" s="30"/>
      <c r="J577" s="18"/>
    </row>
    <row r="578" spans="2:10" x14ac:dyDescent="0.2">
      <c r="B578" s="27"/>
      <c r="C578" s="28"/>
      <c r="D578" s="29"/>
      <c r="E578" s="17"/>
      <c r="F578" s="17"/>
      <c r="G578" s="17"/>
      <c r="H578" s="30"/>
      <c r="I578" s="30"/>
      <c r="J578" s="18"/>
    </row>
    <row r="579" spans="2:10" x14ac:dyDescent="0.2">
      <c r="B579" s="27"/>
      <c r="C579" s="28"/>
      <c r="D579" s="29"/>
      <c r="E579" s="17"/>
      <c r="F579" s="17"/>
      <c r="G579" s="17"/>
      <c r="H579" s="30"/>
      <c r="I579" s="30"/>
      <c r="J579" s="18"/>
    </row>
    <row r="580" spans="2:10" x14ac:dyDescent="0.2">
      <c r="B580" s="27"/>
      <c r="C580" s="28"/>
      <c r="D580" s="29"/>
      <c r="E580" s="17"/>
      <c r="F580" s="17"/>
      <c r="G580" s="17"/>
      <c r="H580" s="30"/>
      <c r="I580" s="30"/>
      <c r="J580" s="18"/>
    </row>
    <row r="581" spans="2:10" x14ac:dyDescent="0.2">
      <c r="B581" s="27"/>
      <c r="C581" s="28"/>
      <c r="D581" s="29"/>
      <c r="E581" s="17"/>
      <c r="F581" s="17"/>
      <c r="G581" s="17"/>
      <c r="H581" s="30"/>
      <c r="I581" s="30"/>
      <c r="J581" s="18"/>
    </row>
    <row r="582" spans="2:10" x14ac:dyDescent="0.2">
      <c r="B582" s="27"/>
      <c r="C582" s="28"/>
      <c r="D582" s="29"/>
      <c r="E582" s="17"/>
      <c r="F582" s="17"/>
      <c r="G582" s="17"/>
      <c r="H582" s="30"/>
      <c r="I582" s="30"/>
      <c r="J582" s="18"/>
    </row>
    <row r="583" spans="2:10" x14ac:dyDescent="0.2">
      <c r="B583" s="27"/>
      <c r="C583" s="28"/>
      <c r="D583" s="29"/>
      <c r="E583" s="17"/>
      <c r="F583" s="17"/>
      <c r="G583" s="17"/>
      <c r="H583" s="30"/>
      <c r="I583" s="30"/>
      <c r="J583" s="18"/>
    </row>
    <row r="584" spans="2:10" x14ac:dyDescent="0.2">
      <c r="B584" s="27"/>
      <c r="C584" s="28"/>
      <c r="D584" s="29"/>
      <c r="E584" s="17"/>
      <c r="F584" s="17"/>
      <c r="G584" s="17"/>
      <c r="H584" s="30"/>
      <c r="I584" s="30"/>
      <c r="J584" s="18"/>
    </row>
    <row r="585" spans="2:10" x14ac:dyDescent="0.2">
      <c r="B585" s="27"/>
      <c r="C585" s="28"/>
      <c r="D585" s="29"/>
      <c r="E585" s="17"/>
      <c r="F585" s="17"/>
      <c r="G585" s="17"/>
      <c r="H585" s="30"/>
      <c r="I585" s="30"/>
      <c r="J585" s="18"/>
    </row>
    <row r="586" spans="2:10" x14ac:dyDescent="0.2">
      <c r="B586" s="27"/>
      <c r="C586" s="28"/>
      <c r="D586" s="29"/>
      <c r="E586" s="17"/>
      <c r="F586" s="17"/>
      <c r="G586" s="17"/>
      <c r="H586" s="30"/>
      <c r="I586" s="30"/>
      <c r="J586" s="18"/>
    </row>
    <row r="587" spans="2:10" x14ac:dyDescent="0.2">
      <c r="B587" s="27"/>
      <c r="C587" s="28"/>
      <c r="D587" s="29"/>
      <c r="E587" s="17"/>
      <c r="F587" s="17"/>
      <c r="G587" s="17"/>
      <c r="H587" s="30"/>
      <c r="I587" s="30"/>
      <c r="J587" s="18"/>
    </row>
    <row r="588" spans="2:10" x14ac:dyDescent="0.2">
      <c r="B588" s="27"/>
      <c r="C588" s="28"/>
      <c r="D588" s="29"/>
      <c r="E588" s="17"/>
      <c r="F588" s="17"/>
      <c r="G588" s="17"/>
      <c r="H588" s="30"/>
      <c r="I588" s="30"/>
      <c r="J588" s="18"/>
    </row>
    <row r="589" spans="2:10" x14ac:dyDescent="0.2">
      <c r="B589" s="27"/>
      <c r="C589" s="28"/>
      <c r="D589" s="29"/>
      <c r="E589" s="17"/>
      <c r="F589" s="17"/>
      <c r="G589" s="17"/>
      <c r="H589" s="30"/>
      <c r="I589" s="30"/>
      <c r="J589" s="18"/>
    </row>
    <row r="590" spans="2:10" x14ac:dyDescent="0.2">
      <c r="B590" s="27"/>
      <c r="C590" s="28"/>
      <c r="D590" s="29"/>
      <c r="E590" s="17"/>
      <c r="F590" s="17"/>
      <c r="G590" s="17"/>
      <c r="H590" s="30"/>
      <c r="I590" s="30"/>
      <c r="J590" s="18"/>
    </row>
    <row r="591" spans="2:10" x14ac:dyDescent="0.2">
      <c r="B591" s="27"/>
      <c r="C591" s="28"/>
      <c r="D591" s="29"/>
      <c r="E591" s="17"/>
      <c r="F591" s="17"/>
      <c r="G591" s="17"/>
      <c r="H591" s="30"/>
      <c r="I591" s="30"/>
      <c r="J591" s="18"/>
    </row>
    <row r="592" spans="2:10" x14ac:dyDescent="0.2">
      <c r="B592" s="27"/>
      <c r="C592" s="28"/>
      <c r="D592" s="29"/>
      <c r="E592" s="17"/>
      <c r="F592" s="17"/>
      <c r="G592" s="17"/>
      <c r="H592" s="30"/>
      <c r="I592" s="30"/>
      <c r="J592" s="18"/>
    </row>
    <row r="593" spans="2:10" x14ac:dyDescent="0.2">
      <c r="B593" s="27"/>
      <c r="C593" s="28"/>
      <c r="D593" s="29"/>
      <c r="E593" s="17"/>
      <c r="F593" s="17"/>
      <c r="G593" s="17"/>
      <c r="H593" s="30"/>
      <c r="I593" s="30"/>
      <c r="J593" s="18"/>
    </row>
    <row r="594" spans="2:10" x14ac:dyDescent="0.2">
      <c r="B594" s="27"/>
      <c r="C594" s="28"/>
      <c r="D594" s="29"/>
      <c r="E594" s="17"/>
      <c r="F594" s="17"/>
      <c r="G594" s="17"/>
      <c r="H594" s="30"/>
      <c r="I594" s="30"/>
      <c r="J594" s="18"/>
    </row>
    <row r="595" spans="2:10" x14ac:dyDescent="0.2">
      <c r="B595" s="27"/>
      <c r="C595" s="28"/>
      <c r="D595" s="29"/>
      <c r="E595" s="17"/>
      <c r="F595" s="17"/>
      <c r="G595" s="17"/>
      <c r="H595" s="30"/>
      <c r="I595" s="30"/>
      <c r="J595" s="18"/>
    </row>
    <row r="596" spans="2:10" x14ac:dyDescent="0.2">
      <c r="B596" s="27"/>
      <c r="C596" s="28"/>
      <c r="D596" s="29"/>
      <c r="E596" s="17"/>
      <c r="F596" s="17"/>
      <c r="G596" s="17"/>
      <c r="H596" s="30"/>
      <c r="I596" s="30"/>
      <c r="J596" s="18"/>
    </row>
    <row r="597" spans="2:10" x14ac:dyDescent="0.2">
      <c r="B597" s="27"/>
      <c r="C597" s="28"/>
      <c r="D597" s="29"/>
      <c r="E597" s="17"/>
      <c r="F597" s="17"/>
      <c r="G597" s="17"/>
      <c r="H597" s="30"/>
      <c r="I597" s="30"/>
      <c r="J597" s="18"/>
    </row>
    <row r="598" spans="2:10" x14ac:dyDescent="0.2">
      <c r="B598" s="27"/>
      <c r="C598" s="28"/>
      <c r="D598" s="29"/>
      <c r="E598" s="17"/>
      <c r="F598" s="17"/>
      <c r="G598" s="17"/>
      <c r="H598" s="30"/>
      <c r="I598" s="30"/>
      <c r="J598" s="18"/>
    </row>
    <row r="599" spans="2:10" x14ac:dyDescent="0.2">
      <c r="B599" s="27"/>
      <c r="C599" s="28"/>
      <c r="D599" s="29"/>
      <c r="E599" s="17"/>
      <c r="F599" s="17"/>
      <c r="G599" s="17"/>
      <c r="H599" s="30"/>
      <c r="I599" s="30"/>
      <c r="J599" s="18"/>
    </row>
    <row r="600" spans="2:10" x14ac:dyDescent="0.2">
      <c r="B600" s="27"/>
      <c r="C600" s="28"/>
      <c r="D600" s="29"/>
      <c r="E600" s="17"/>
      <c r="F600" s="17"/>
      <c r="G600" s="17"/>
      <c r="H600" s="30"/>
      <c r="I600" s="30"/>
      <c r="J600" s="18"/>
    </row>
    <row r="601" spans="2:10" x14ac:dyDescent="0.2">
      <c r="B601" s="27"/>
      <c r="C601" s="28"/>
      <c r="D601" s="29"/>
      <c r="E601" s="17"/>
      <c r="F601" s="17"/>
      <c r="G601" s="17"/>
      <c r="H601" s="30"/>
      <c r="I601" s="30"/>
      <c r="J601" s="18"/>
    </row>
    <row r="602" spans="2:10" x14ac:dyDescent="0.2">
      <c r="B602" s="27"/>
      <c r="C602" s="28"/>
      <c r="D602" s="29"/>
      <c r="E602" s="17"/>
      <c r="F602" s="17"/>
      <c r="G602" s="17"/>
      <c r="H602" s="30"/>
      <c r="I602" s="30"/>
      <c r="J602" s="18"/>
    </row>
    <row r="603" spans="2:10" x14ac:dyDescent="0.2">
      <c r="B603" s="27"/>
      <c r="C603" s="28"/>
      <c r="D603" s="29"/>
      <c r="E603" s="17"/>
      <c r="F603" s="17"/>
      <c r="G603" s="17"/>
      <c r="H603" s="30"/>
      <c r="I603" s="30"/>
      <c r="J603" s="18"/>
    </row>
    <row r="604" spans="2:10" x14ac:dyDescent="0.2">
      <c r="B604" s="27"/>
      <c r="C604" s="28"/>
      <c r="D604" s="29"/>
      <c r="E604" s="17"/>
      <c r="F604" s="17"/>
      <c r="G604" s="17"/>
      <c r="H604" s="30"/>
      <c r="I604" s="30"/>
      <c r="J604" s="18"/>
    </row>
    <row r="605" spans="2:10" x14ac:dyDescent="0.2">
      <c r="B605" s="27"/>
      <c r="C605" s="28"/>
      <c r="D605" s="29"/>
      <c r="E605" s="17"/>
      <c r="F605" s="17"/>
      <c r="G605" s="17"/>
      <c r="H605" s="30"/>
      <c r="I605" s="30"/>
      <c r="J605" s="18"/>
    </row>
    <row r="606" spans="2:10" x14ac:dyDescent="0.2">
      <c r="B606" s="27"/>
      <c r="C606" s="28"/>
      <c r="D606" s="29"/>
      <c r="E606" s="17"/>
      <c r="F606" s="17"/>
      <c r="G606" s="17"/>
      <c r="H606" s="30"/>
      <c r="I606" s="30"/>
      <c r="J606" s="18"/>
    </row>
    <row r="607" spans="2:10" x14ac:dyDescent="0.2">
      <c r="B607" s="27"/>
      <c r="C607" s="28"/>
      <c r="D607" s="29"/>
      <c r="E607" s="17"/>
      <c r="F607" s="17"/>
      <c r="G607" s="17"/>
      <c r="H607" s="30"/>
      <c r="I607" s="30"/>
      <c r="J607" s="18"/>
    </row>
    <row r="608" spans="2:10" x14ac:dyDescent="0.2">
      <c r="B608" s="27"/>
      <c r="C608" s="28"/>
      <c r="D608" s="29"/>
      <c r="E608" s="17"/>
      <c r="F608" s="17"/>
      <c r="G608" s="17"/>
      <c r="H608" s="30"/>
      <c r="I608" s="30"/>
      <c r="J608" s="18"/>
    </row>
    <row r="609" spans="2:10" x14ac:dyDescent="0.2">
      <c r="B609" s="27"/>
      <c r="C609" s="28"/>
      <c r="D609" s="29"/>
      <c r="E609" s="17"/>
      <c r="F609" s="17"/>
      <c r="G609" s="17"/>
      <c r="H609" s="30"/>
      <c r="I609" s="30"/>
      <c r="J609" s="18"/>
    </row>
    <row r="610" spans="2:10" x14ac:dyDescent="0.2">
      <c r="B610" s="27"/>
      <c r="C610" s="28"/>
      <c r="D610" s="29"/>
      <c r="E610" s="17"/>
      <c r="F610" s="17"/>
      <c r="G610" s="17"/>
      <c r="H610" s="30"/>
      <c r="I610" s="30"/>
      <c r="J610" s="18"/>
    </row>
    <row r="611" spans="2:10" x14ac:dyDescent="0.2">
      <c r="B611" s="27"/>
      <c r="C611" s="28"/>
      <c r="D611" s="29"/>
      <c r="E611" s="17"/>
      <c r="F611" s="17"/>
      <c r="G611" s="17"/>
      <c r="H611" s="30"/>
      <c r="I611" s="30"/>
      <c r="J611" s="18"/>
    </row>
    <row r="612" spans="2:10" x14ac:dyDescent="0.2">
      <c r="B612" s="27"/>
      <c r="C612" s="28"/>
      <c r="D612" s="29"/>
      <c r="E612" s="17"/>
      <c r="F612" s="17"/>
      <c r="G612" s="17"/>
      <c r="H612" s="30"/>
      <c r="I612" s="30"/>
      <c r="J612" s="18"/>
    </row>
    <row r="613" spans="2:10" x14ac:dyDescent="0.2">
      <c r="B613" s="27"/>
      <c r="C613" s="28"/>
      <c r="D613" s="29"/>
      <c r="E613" s="17"/>
      <c r="F613" s="17"/>
      <c r="G613" s="17"/>
      <c r="H613" s="30"/>
      <c r="I613" s="30"/>
      <c r="J613" s="18"/>
    </row>
    <row r="614" spans="2:10" x14ac:dyDescent="0.2">
      <c r="B614" s="27"/>
      <c r="C614" s="28"/>
      <c r="D614" s="29"/>
      <c r="E614" s="17"/>
      <c r="F614" s="17"/>
      <c r="G614" s="17"/>
      <c r="H614" s="30"/>
      <c r="I614" s="30"/>
      <c r="J614" s="18"/>
    </row>
    <row r="615" spans="2:10" x14ac:dyDescent="0.2">
      <c r="B615" s="27"/>
      <c r="C615" s="28"/>
      <c r="D615" s="29"/>
      <c r="E615" s="17"/>
      <c r="F615" s="17"/>
      <c r="G615" s="17"/>
      <c r="H615" s="30"/>
      <c r="I615" s="30"/>
      <c r="J615" s="18"/>
    </row>
    <row r="616" spans="2:10" x14ac:dyDescent="0.2">
      <c r="B616" s="27"/>
      <c r="C616" s="28"/>
      <c r="D616" s="29"/>
      <c r="E616" s="17"/>
      <c r="F616" s="17"/>
      <c r="G616" s="17"/>
      <c r="H616" s="30"/>
      <c r="I616" s="30"/>
      <c r="J616" s="18"/>
    </row>
    <row r="617" spans="2:10" x14ac:dyDescent="0.2">
      <c r="B617" s="27"/>
      <c r="C617" s="28"/>
      <c r="D617" s="29"/>
      <c r="E617" s="17"/>
      <c r="F617" s="17"/>
      <c r="G617" s="17"/>
      <c r="H617" s="30"/>
      <c r="I617" s="30"/>
      <c r="J617" s="18"/>
    </row>
    <row r="618" spans="2:10" x14ac:dyDescent="0.2">
      <c r="B618" s="27"/>
      <c r="C618" s="28"/>
      <c r="D618" s="29"/>
      <c r="E618" s="17"/>
      <c r="F618" s="17"/>
      <c r="G618" s="17"/>
      <c r="H618" s="30"/>
      <c r="I618" s="30"/>
      <c r="J618" s="18"/>
    </row>
    <row r="619" spans="2:10" x14ac:dyDescent="0.2">
      <c r="B619" s="27"/>
      <c r="C619" s="28"/>
      <c r="D619" s="29"/>
      <c r="E619" s="17"/>
      <c r="F619" s="17"/>
      <c r="G619" s="17"/>
      <c r="H619" s="30"/>
      <c r="I619" s="30"/>
      <c r="J619" s="18"/>
    </row>
    <row r="620" spans="2:10" x14ac:dyDescent="0.2">
      <c r="B620" s="27"/>
      <c r="C620" s="28"/>
      <c r="D620" s="29"/>
      <c r="E620" s="17"/>
      <c r="F620" s="17"/>
      <c r="G620" s="17"/>
      <c r="H620" s="30"/>
      <c r="I620" s="30"/>
      <c r="J620" s="18"/>
    </row>
    <row r="621" spans="2:10" x14ac:dyDescent="0.2">
      <c r="B621" s="27"/>
      <c r="C621" s="28"/>
      <c r="D621" s="29"/>
      <c r="E621" s="17"/>
      <c r="F621" s="17"/>
      <c r="G621" s="17"/>
      <c r="H621" s="30"/>
      <c r="I621" s="30"/>
      <c r="J621" s="18"/>
    </row>
    <row r="622" spans="2:10" x14ac:dyDescent="0.2">
      <c r="B622" s="27"/>
      <c r="C622" s="28"/>
      <c r="D622" s="29"/>
      <c r="E622" s="17"/>
      <c r="F622" s="17"/>
      <c r="G622" s="17"/>
      <c r="H622" s="30"/>
      <c r="I622" s="30"/>
      <c r="J622" s="18"/>
    </row>
    <row r="623" spans="2:10" x14ac:dyDescent="0.2">
      <c r="B623" s="27"/>
      <c r="C623" s="28"/>
      <c r="D623" s="29"/>
      <c r="E623" s="17"/>
      <c r="F623" s="17"/>
      <c r="G623" s="17"/>
      <c r="H623" s="30"/>
      <c r="I623" s="30"/>
      <c r="J623" s="18"/>
    </row>
    <row r="624" spans="2:10" x14ac:dyDescent="0.2">
      <c r="B624" s="27"/>
      <c r="C624" s="28"/>
      <c r="D624" s="29"/>
      <c r="E624" s="17"/>
      <c r="F624" s="17"/>
      <c r="G624" s="17"/>
      <c r="H624" s="30"/>
      <c r="I624" s="30"/>
      <c r="J624" s="18"/>
    </row>
    <row r="625" spans="2:10" x14ac:dyDescent="0.2">
      <c r="B625" s="27"/>
      <c r="C625" s="28"/>
      <c r="D625" s="29"/>
      <c r="E625" s="17"/>
      <c r="F625" s="17"/>
      <c r="G625" s="17"/>
      <c r="H625" s="30"/>
      <c r="I625" s="30"/>
      <c r="J625" s="18"/>
    </row>
    <row r="626" spans="2:10" x14ac:dyDescent="0.2">
      <c r="B626" s="27"/>
      <c r="C626" s="28"/>
      <c r="D626" s="29"/>
      <c r="E626" s="17"/>
      <c r="F626" s="17"/>
      <c r="G626" s="17"/>
      <c r="H626" s="30"/>
      <c r="I626" s="30"/>
      <c r="J626" s="18"/>
    </row>
    <row r="627" spans="2:10" x14ac:dyDescent="0.2">
      <c r="B627" s="27"/>
      <c r="C627" s="28"/>
      <c r="D627" s="29"/>
      <c r="E627" s="17"/>
      <c r="F627" s="17"/>
      <c r="G627" s="17"/>
      <c r="H627" s="30"/>
      <c r="I627" s="30"/>
      <c r="J627" s="18"/>
    </row>
    <row r="628" spans="2:10" x14ac:dyDescent="0.2">
      <c r="B628" s="27"/>
      <c r="C628" s="28"/>
      <c r="D628" s="29"/>
      <c r="E628" s="17"/>
      <c r="F628" s="17"/>
      <c r="G628" s="17"/>
      <c r="H628" s="30"/>
      <c r="I628" s="30"/>
      <c r="J628" s="18"/>
    </row>
    <row r="629" spans="2:10" x14ac:dyDescent="0.2">
      <c r="B629" s="27"/>
      <c r="C629" s="28"/>
      <c r="D629" s="29"/>
      <c r="E629" s="17"/>
      <c r="F629" s="17"/>
      <c r="G629" s="17"/>
      <c r="H629" s="30"/>
      <c r="I629" s="30"/>
      <c r="J629" s="18"/>
    </row>
    <row r="630" spans="2:10" x14ac:dyDescent="0.2">
      <c r="B630" s="27"/>
      <c r="C630" s="28"/>
      <c r="D630" s="29"/>
      <c r="E630" s="17"/>
      <c r="F630" s="17"/>
      <c r="G630" s="17"/>
      <c r="H630" s="30"/>
      <c r="I630" s="30"/>
      <c r="J630" s="18"/>
    </row>
    <row r="631" spans="2:10" x14ac:dyDescent="0.2">
      <c r="B631" s="27"/>
      <c r="C631" s="28"/>
      <c r="D631" s="29"/>
      <c r="E631" s="17"/>
      <c r="F631" s="17"/>
      <c r="G631" s="17"/>
      <c r="H631" s="30"/>
      <c r="I631" s="30"/>
      <c r="J631" s="18"/>
    </row>
    <row r="632" spans="2:10" x14ac:dyDescent="0.2">
      <c r="B632" s="27"/>
      <c r="C632" s="28"/>
      <c r="D632" s="29"/>
      <c r="E632" s="17"/>
      <c r="F632" s="17"/>
      <c r="G632" s="17"/>
      <c r="H632" s="30"/>
      <c r="I632" s="30"/>
      <c r="J632" s="18"/>
    </row>
    <row r="633" spans="2:10" x14ac:dyDescent="0.2">
      <c r="B633" s="27"/>
      <c r="C633" s="28"/>
      <c r="D633" s="29"/>
      <c r="E633" s="17"/>
      <c r="F633" s="17"/>
      <c r="G633" s="17"/>
      <c r="H633" s="30"/>
      <c r="I633" s="30"/>
      <c r="J633" s="18"/>
    </row>
    <row r="634" spans="2:10" x14ac:dyDescent="0.2">
      <c r="B634" s="27"/>
      <c r="C634" s="28"/>
      <c r="D634" s="29"/>
      <c r="E634" s="17"/>
      <c r="F634" s="17"/>
      <c r="G634" s="17"/>
      <c r="H634" s="30"/>
      <c r="I634" s="30"/>
      <c r="J634" s="18"/>
    </row>
    <row r="635" spans="2:10" x14ac:dyDescent="0.2">
      <c r="B635" s="27"/>
      <c r="C635" s="28"/>
      <c r="D635" s="29"/>
      <c r="E635" s="17"/>
      <c r="F635" s="17"/>
      <c r="G635" s="17"/>
      <c r="H635" s="30"/>
      <c r="I635" s="30"/>
      <c r="J635" s="18"/>
    </row>
    <row r="636" spans="2:10" x14ac:dyDescent="0.2">
      <c r="B636" s="27"/>
      <c r="C636" s="28"/>
      <c r="D636" s="29"/>
      <c r="E636" s="17"/>
      <c r="F636" s="17"/>
      <c r="G636" s="17"/>
      <c r="H636" s="30"/>
      <c r="I636" s="30"/>
      <c r="J636" s="18"/>
    </row>
    <row r="637" spans="2:10" x14ac:dyDescent="0.2">
      <c r="B637" s="27"/>
      <c r="C637" s="28"/>
      <c r="D637" s="29"/>
      <c r="E637" s="17"/>
      <c r="F637" s="17"/>
      <c r="G637" s="17"/>
      <c r="H637" s="30"/>
      <c r="I637" s="30"/>
      <c r="J637" s="18"/>
    </row>
    <row r="638" spans="2:10" x14ac:dyDescent="0.2">
      <c r="B638" s="27"/>
      <c r="C638" s="28"/>
      <c r="D638" s="29"/>
      <c r="E638" s="17"/>
      <c r="F638" s="17"/>
      <c r="G638" s="17"/>
      <c r="H638" s="30"/>
      <c r="I638" s="30"/>
      <c r="J638" s="18"/>
    </row>
    <row r="639" spans="2:10" x14ac:dyDescent="0.2">
      <c r="B639" s="27"/>
      <c r="C639" s="28"/>
      <c r="D639" s="29"/>
      <c r="E639" s="17"/>
      <c r="F639" s="17"/>
      <c r="G639" s="17"/>
      <c r="H639" s="30"/>
      <c r="I639" s="30"/>
      <c r="J639" s="18"/>
    </row>
    <row r="640" spans="2:10" x14ac:dyDescent="0.2">
      <c r="B640" s="27"/>
      <c r="C640" s="28"/>
      <c r="D640" s="29"/>
      <c r="E640" s="17"/>
      <c r="F640" s="17"/>
      <c r="G640" s="17"/>
      <c r="H640" s="30"/>
      <c r="I640" s="30"/>
      <c r="J640" s="18"/>
    </row>
    <row r="641" spans="2:10" x14ac:dyDescent="0.2">
      <c r="B641" s="27"/>
      <c r="C641" s="28"/>
      <c r="D641" s="29"/>
      <c r="E641" s="17"/>
      <c r="F641" s="17"/>
      <c r="G641" s="17"/>
      <c r="H641" s="30"/>
      <c r="I641" s="30"/>
      <c r="J641" s="18"/>
    </row>
    <row r="642" spans="2:10" x14ac:dyDescent="0.2">
      <c r="B642" s="27"/>
      <c r="C642" s="28"/>
      <c r="D642" s="29"/>
      <c r="E642" s="17"/>
      <c r="F642" s="17"/>
      <c r="G642" s="17"/>
      <c r="H642" s="30"/>
      <c r="I642" s="30"/>
      <c r="J642" s="18"/>
    </row>
    <row r="643" spans="2:10" x14ac:dyDescent="0.2">
      <c r="B643" s="27"/>
      <c r="C643" s="28"/>
      <c r="D643" s="29"/>
      <c r="E643" s="17"/>
      <c r="F643" s="17"/>
      <c r="G643" s="17"/>
      <c r="H643" s="30"/>
      <c r="I643" s="30"/>
      <c r="J643" s="18"/>
    </row>
    <row r="644" spans="2:10" x14ac:dyDescent="0.2">
      <c r="B644" s="27"/>
      <c r="C644" s="28"/>
      <c r="D644" s="29"/>
      <c r="E644" s="17"/>
      <c r="F644" s="17"/>
      <c r="G644" s="17"/>
      <c r="H644" s="30"/>
      <c r="I644" s="30"/>
      <c r="J644" s="18"/>
    </row>
    <row r="645" spans="2:10" x14ac:dyDescent="0.2">
      <c r="B645" s="27"/>
      <c r="C645" s="28"/>
      <c r="D645" s="29"/>
      <c r="E645" s="17"/>
      <c r="F645" s="17"/>
      <c r="G645" s="17"/>
      <c r="H645" s="30"/>
      <c r="I645" s="30"/>
      <c r="J645" s="18"/>
    </row>
    <row r="646" spans="2:10" x14ac:dyDescent="0.2">
      <c r="B646" s="27"/>
      <c r="C646" s="28"/>
      <c r="D646" s="29"/>
      <c r="E646" s="17"/>
      <c r="F646" s="17"/>
      <c r="G646" s="17"/>
      <c r="H646" s="30"/>
      <c r="I646" s="30"/>
      <c r="J646" s="18"/>
    </row>
    <row r="647" spans="2:10" x14ac:dyDescent="0.2">
      <c r="B647" s="27"/>
      <c r="C647" s="28"/>
      <c r="D647" s="29"/>
      <c r="E647" s="17"/>
      <c r="F647" s="17"/>
      <c r="G647" s="17"/>
      <c r="H647" s="30"/>
      <c r="I647" s="30"/>
      <c r="J647" s="18"/>
    </row>
    <row r="648" spans="2:10" x14ac:dyDescent="0.2">
      <c r="B648" s="27"/>
      <c r="C648" s="28"/>
      <c r="D648" s="29"/>
      <c r="E648" s="17"/>
      <c r="F648" s="17"/>
      <c r="G648" s="17"/>
      <c r="H648" s="30"/>
      <c r="I648" s="30"/>
      <c r="J648" s="18"/>
    </row>
    <row r="649" spans="2:10" x14ac:dyDescent="0.2">
      <c r="B649" s="27"/>
      <c r="C649" s="28"/>
      <c r="D649" s="29"/>
      <c r="E649" s="17"/>
      <c r="F649" s="17"/>
      <c r="G649" s="17"/>
      <c r="H649" s="30"/>
      <c r="I649" s="30"/>
      <c r="J649" s="18"/>
    </row>
    <row r="650" spans="2:10" x14ac:dyDescent="0.2">
      <c r="B650" s="27"/>
      <c r="C650" s="28"/>
      <c r="D650" s="29"/>
      <c r="E650" s="17"/>
      <c r="F650" s="17"/>
      <c r="G650" s="17"/>
      <c r="H650" s="30"/>
      <c r="I650" s="30"/>
      <c r="J650" s="18"/>
    </row>
    <row r="651" spans="2:10" x14ac:dyDescent="0.2">
      <c r="B651" s="27"/>
      <c r="C651" s="28"/>
      <c r="D651" s="29"/>
      <c r="E651" s="17"/>
      <c r="F651" s="17"/>
      <c r="G651" s="17"/>
      <c r="H651" s="30"/>
      <c r="I651" s="30"/>
      <c r="J651" s="18"/>
    </row>
    <row r="652" spans="2:10" x14ac:dyDescent="0.2">
      <c r="B652" s="27"/>
      <c r="C652" s="28"/>
      <c r="D652" s="29"/>
      <c r="E652" s="17"/>
      <c r="F652" s="17"/>
      <c r="G652" s="17"/>
      <c r="H652" s="30"/>
      <c r="I652" s="30"/>
      <c r="J652" s="18"/>
    </row>
    <row r="653" spans="2:10" x14ac:dyDescent="0.2">
      <c r="B653" s="27"/>
      <c r="C653" s="28"/>
      <c r="D653" s="29"/>
      <c r="E653" s="17"/>
      <c r="F653" s="17"/>
      <c r="G653" s="17"/>
      <c r="H653" s="30"/>
      <c r="I653" s="30"/>
      <c r="J653" s="18"/>
    </row>
    <row r="654" spans="2:10" x14ac:dyDescent="0.2">
      <c r="B654" s="27"/>
      <c r="C654" s="28"/>
      <c r="D654" s="29"/>
      <c r="E654" s="17"/>
      <c r="F654" s="17"/>
      <c r="G654" s="17"/>
      <c r="H654" s="30"/>
      <c r="I654" s="30"/>
      <c r="J654" s="18"/>
    </row>
    <row r="655" spans="2:10" x14ac:dyDescent="0.2">
      <c r="B655" s="27"/>
      <c r="C655" s="28"/>
      <c r="D655" s="29"/>
      <c r="E655" s="17"/>
      <c r="F655" s="17"/>
      <c r="G655" s="17"/>
      <c r="H655" s="30"/>
      <c r="I655" s="30"/>
      <c r="J655" s="18"/>
    </row>
    <row r="656" spans="2:10" x14ac:dyDescent="0.2">
      <c r="B656" s="27"/>
      <c r="C656" s="28"/>
      <c r="D656" s="29"/>
      <c r="E656" s="17"/>
      <c r="F656" s="17"/>
      <c r="G656" s="17"/>
      <c r="H656" s="30"/>
      <c r="I656" s="30"/>
      <c r="J656" s="18"/>
    </row>
    <row r="657" spans="2:10" x14ac:dyDescent="0.2">
      <c r="B657" s="27"/>
      <c r="C657" s="28"/>
      <c r="D657" s="29"/>
      <c r="E657" s="17"/>
      <c r="F657" s="17"/>
      <c r="G657" s="17"/>
      <c r="H657" s="30"/>
      <c r="I657" s="30"/>
      <c r="J657" s="18"/>
    </row>
    <row r="658" spans="2:10" x14ac:dyDescent="0.2">
      <c r="B658" s="27"/>
      <c r="C658" s="28"/>
      <c r="D658" s="29"/>
      <c r="E658" s="17"/>
      <c r="F658" s="17"/>
      <c r="G658" s="17"/>
      <c r="H658" s="30"/>
      <c r="I658" s="30"/>
      <c r="J658" s="18"/>
    </row>
    <row r="659" spans="2:10" x14ac:dyDescent="0.2">
      <c r="B659" s="27"/>
      <c r="C659" s="28"/>
      <c r="D659" s="29"/>
      <c r="E659" s="17"/>
      <c r="F659" s="17"/>
      <c r="G659" s="17"/>
      <c r="H659" s="30"/>
      <c r="I659" s="30"/>
      <c r="J659" s="18"/>
    </row>
    <row r="660" spans="2:10" x14ac:dyDescent="0.2">
      <c r="B660" s="27"/>
      <c r="C660" s="28"/>
      <c r="D660" s="29"/>
      <c r="E660" s="17"/>
      <c r="F660" s="17"/>
      <c r="G660" s="17"/>
      <c r="H660" s="30"/>
      <c r="I660" s="30"/>
      <c r="J660" s="18"/>
    </row>
    <row r="661" spans="2:10" x14ac:dyDescent="0.2">
      <c r="B661" s="27"/>
      <c r="C661" s="28"/>
      <c r="D661" s="29"/>
      <c r="E661" s="17"/>
      <c r="F661" s="17"/>
      <c r="G661" s="17"/>
      <c r="H661" s="30"/>
      <c r="I661" s="30"/>
      <c r="J661" s="18"/>
    </row>
    <row r="662" spans="2:10" x14ac:dyDescent="0.2">
      <c r="B662" s="27"/>
      <c r="C662" s="28"/>
      <c r="D662" s="29"/>
      <c r="E662" s="17"/>
      <c r="F662" s="17"/>
      <c r="G662" s="17"/>
      <c r="H662" s="30"/>
      <c r="I662" s="30"/>
      <c r="J662" s="18"/>
    </row>
    <row r="663" spans="2:10" x14ac:dyDescent="0.2">
      <c r="B663" s="27"/>
      <c r="C663" s="28"/>
      <c r="D663" s="29"/>
      <c r="E663" s="17"/>
      <c r="F663" s="17"/>
      <c r="G663" s="17"/>
      <c r="H663" s="30"/>
      <c r="I663" s="30"/>
      <c r="J663" s="18"/>
    </row>
    <row r="664" spans="2:10" x14ac:dyDescent="0.2">
      <c r="B664" s="27"/>
      <c r="C664" s="28"/>
      <c r="D664" s="29"/>
      <c r="E664" s="17"/>
      <c r="F664" s="17"/>
      <c r="G664" s="17"/>
      <c r="H664" s="30"/>
      <c r="I664" s="30"/>
      <c r="J664" s="18"/>
    </row>
    <row r="665" spans="2:10" x14ac:dyDescent="0.2">
      <c r="B665" s="27"/>
      <c r="C665" s="28"/>
      <c r="D665" s="29"/>
      <c r="E665" s="17"/>
      <c r="F665" s="17"/>
      <c r="G665" s="17"/>
      <c r="H665" s="30"/>
      <c r="I665" s="30"/>
      <c r="J665" s="18"/>
    </row>
    <row r="666" spans="2:10" x14ac:dyDescent="0.2">
      <c r="B666" s="27"/>
      <c r="C666" s="28"/>
      <c r="D666" s="29"/>
      <c r="E666" s="17"/>
      <c r="F666" s="17"/>
      <c r="G666" s="17"/>
      <c r="H666" s="30"/>
      <c r="I666" s="30"/>
      <c r="J666" s="18"/>
    </row>
    <row r="667" spans="2:10" x14ac:dyDescent="0.2">
      <c r="B667" s="27"/>
      <c r="C667" s="28"/>
      <c r="D667" s="29"/>
      <c r="E667" s="17"/>
      <c r="F667" s="17"/>
      <c r="G667" s="17"/>
      <c r="H667" s="30"/>
      <c r="I667" s="30"/>
      <c r="J667" s="18"/>
    </row>
    <row r="668" spans="2:10" x14ac:dyDescent="0.2">
      <c r="B668" s="27"/>
      <c r="C668" s="28"/>
      <c r="D668" s="29"/>
      <c r="E668" s="17"/>
      <c r="F668" s="17"/>
      <c r="G668" s="17"/>
      <c r="H668" s="30"/>
      <c r="I668" s="30"/>
      <c r="J668" s="18"/>
    </row>
    <row r="669" spans="2:10" x14ac:dyDescent="0.2">
      <c r="B669" s="27"/>
      <c r="C669" s="28"/>
      <c r="D669" s="29"/>
      <c r="E669" s="17"/>
      <c r="F669" s="17"/>
      <c r="G669" s="17"/>
      <c r="H669" s="30"/>
      <c r="I669" s="30"/>
      <c r="J669" s="18"/>
    </row>
    <row r="670" spans="2:10" x14ac:dyDescent="0.2">
      <c r="B670" s="27"/>
      <c r="C670" s="28"/>
      <c r="D670" s="29"/>
      <c r="E670" s="17"/>
      <c r="F670" s="17"/>
      <c r="G670" s="17"/>
      <c r="H670" s="30"/>
      <c r="I670" s="30"/>
      <c r="J670" s="18"/>
    </row>
    <row r="671" spans="2:10" x14ac:dyDescent="0.2">
      <c r="B671" s="27"/>
      <c r="C671" s="28"/>
      <c r="D671" s="29"/>
      <c r="E671" s="17"/>
      <c r="F671" s="17"/>
      <c r="G671" s="17"/>
      <c r="H671" s="30"/>
      <c r="I671" s="30"/>
      <c r="J671" s="18"/>
    </row>
    <row r="672" spans="2:10" x14ac:dyDescent="0.2">
      <c r="B672" s="27"/>
      <c r="C672" s="28"/>
      <c r="D672" s="29"/>
      <c r="E672" s="17"/>
      <c r="F672" s="17"/>
      <c r="G672" s="17"/>
      <c r="H672" s="30"/>
      <c r="I672" s="30"/>
      <c r="J672" s="18"/>
    </row>
    <row r="673" spans="2:10" x14ac:dyDescent="0.2">
      <c r="B673" s="27"/>
      <c r="C673" s="28"/>
      <c r="D673" s="29"/>
      <c r="E673" s="17"/>
      <c r="F673" s="17"/>
      <c r="G673" s="17"/>
      <c r="H673" s="30"/>
      <c r="I673" s="30"/>
      <c r="J673" s="18"/>
    </row>
    <row r="674" spans="2:10" x14ac:dyDescent="0.2">
      <c r="B674" s="27"/>
      <c r="C674" s="28"/>
      <c r="D674" s="29"/>
      <c r="E674" s="17"/>
      <c r="F674" s="17"/>
      <c r="G674" s="17"/>
      <c r="H674" s="30"/>
      <c r="I674" s="30"/>
      <c r="J674" s="18"/>
    </row>
    <row r="675" spans="2:10" x14ac:dyDescent="0.2">
      <c r="B675" s="27"/>
      <c r="C675" s="28"/>
      <c r="D675" s="29"/>
      <c r="E675" s="17"/>
      <c r="F675" s="17"/>
      <c r="G675" s="17"/>
      <c r="H675" s="30"/>
      <c r="I675" s="30"/>
      <c r="J675" s="18"/>
    </row>
    <row r="676" spans="2:10" x14ac:dyDescent="0.2">
      <c r="B676" s="27"/>
      <c r="C676" s="28"/>
      <c r="D676" s="29"/>
      <c r="E676" s="17"/>
      <c r="F676" s="17"/>
      <c r="G676" s="17"/>
      <c r="H676" s="30"/>
      <c r="I676" s="30"/>
      <c r="J676" s="18"/>
    </row>
    <row r="677" spans="2:10" x14ac:dyDescent="0.2">
      <c r="B677" s="27"/>
      <c r="C677" s="28"/>
      <c r="D677" s="29"/>
      <c r="E677" s="17"/>
      <c r="F677" s="17"/>
      <c r="G677" s="17"/>
      <c r="H677" s="30"/>
      <c r="I677" s="30"/>
      <c r="J677" s="18"/>
    </row>
    <row r="678" spans="2:10" x14ac:dyDescent="0.2">
      <c r="B678" s="27"/>
      <c r="C678" s="28"/>
      <c r="D678" s="29"/>
      <c r="E678" s="17"/>
      <c r="F678" s="17"/>
      <c r="G678" s="17"/>
      <c r="H678" s="30"/>
      <c r="I678" s="30"/>
      <c r="J678" s="18"/>
    </row>
    <row r="679" spans="2:10" x14ac:dyDescent="0.2">
      <c r="B679" s="27"/>
      <c r="C679" s="28"/>
      <c r="D679" s="29"/>
      <c r="E679" s="17"/>
      <c r="F679" s="17"/>
      <c r="G679" s="17"/>
      <c r="H679" s="30"/>
      <c r="I679" s="30"/>
      <c r="J679" s="18"/>
    </row>
    <row r="680" spans="2:10" x14ac:dyDescent="0.2">
      <c r="B680" s="27"/>
      <c r="C680" s="28"/>
      <c r="D680" s="29"/>
      <c r="E680" s="17"/>
      <c r="F680" s="17"/>
      <c r="G680" s="17"/>
      <c r="H680" s="30"/>
      <c r="I680" s="30"/>
      <c r="J680" s="18"/>
    </row>
    <row r="681" spans="2:10" x14ac:dyDescent="0.2">
      <c r="B681" s="27"/>
      <c r="C681" s="28"/>
      <c r="D681" s="29"/>
      <c r="E681" s="17"/>
      <c r="F681" s="17"/>
      <c r="G681" s="17"/>
      <c r="H681" s="30"/>
      <c r="I681" s="30"/>
      <c r="J681" s="18"/>
    </row>
    <row r="682" spans="2:10" x14ac:dyDescent="0.2">
      <c r="B682" s="27"/>
      <c r="C682" s="28"/>
      <c r="D682" s="29"/>
      <c r="E682" s="17"/>
      <c r="F682" s="17"/>
      <c r="G682" s="17"/>
      <c r="H682" s="30"/>
      <c r="I682" s="30"/>
      <c r="J682" s="18"/>
    </row>
    <row r="683" spans="2:10" x14ac:dyDescent="0.2">
      <c r="B683" s="27"/>
      <c r="C683" s="28"/>
      <c r="D683" s="29"/>
      <c r="E683" s="17"/>
      <c r="F683" s="17"/>
      <c r="G683" s="17"/>
      <c r="H683" s="30"/>
      <c r="I683" s="30"/>
      <c r="J683" s="18"/>
    </row>
    <row r="684" spans="2:10" x14ac:dyDescent="0.2">
      <c r="B684" s="27"/>
      <c r="C684" s="28"/>
      <c r="D684" s="29"/>
      <c r="E684" s="17"/>
      <c r="F684" s="17"/>
      <c r="G684" s="17"/>
      <c r="H684" s="30"/>
      <c r="I684" s="30"/>
      <c r="J684" s="18"/>
    </row>
    <row r="685" spans="2:10" x14ac:dyDescent="0.2">
      <c r="B685" s="27"/>
      <c r="C685" s="28"/>
      <c r="D685" s="29"/>
      <c r="E685" s="17"/>
      <c r="F685" s="17"/>
      <c r="G685" s="17"/>
      <c r="H685" s="30"/>
      <c r="I685" s="30"/>
      <c r="J685" s="18"/>
    </row>
    <row r="686" spans="2:10" x14ac:dyDescent="0.2">
      <c r="B686" s="27"/>
      <c r="C686" s="28"/>
      <c r="D686" s="29"/>
      <c r="E686" s="17"/>
      <c r="F686" s="17"/>
      <c r="G686" s="17"/>
      <c r="H686" s="30"/>
      <c r="I686" s="30"/>
      <c r="J686" s="18"/>
    </row>
    <row r="687" spans="2:10" x14ac:dyDescent="0.2">
      <c r="B687" s="27"/>
      <c r="C687" s="28"/>
      <c r="D687" s="29"/>
      <c r="E687" s="17"/>
      <c r="F687" s="17"/>
      <c r="G687" s="17"/>
      <c r="H687" s="30"/>
      <c r="I687" s="30"/>
      <c r="J687" s="18"/>
    </row>
    <row r="688" spans="2:10" x14ac:dyDescent="0.2">
      <c r="B688" s="27"/>
      <c r="C688" s="28"/>
      <c r="D688" s="29"/>
      <c r="E688" s="17"/>
      <c r="F688" s="17"/>
      <c r="G688" s="17"/>
      <c r="H688" s="30"/>
      <c r="I688" s="30"/>
      <c r="J688" s="18"/>
    </row>
    <row r="689" spans="2:10" x14ac:dyDescent="0.2">
      <c r="B689" s="27"/>
      <c r="C689" s="28"/>
      <c r="D689" s="29"/>
      <c r="E689" s="17"/>
      <c r="F689" s="17"/>
      <c r="G689" s="17"/>
      <c r="H689" s="30"/>
      <c r="I689" s="30"/>
      <c r="J689" s="18"/>
    </row>
    <row r="690" spans="2:10" x14ac:dyDescent="0.2">
      <c r="B690" s="27"/>
      <c r="C690" s="28"/>
      <c r="D690" s="29"/>
      <c r="E690" s="17"/>
      <c r="F690" s="17"/>
      <c r="G690" s="17"/>
      <c r="H690" s="30"/>
      <c r="I690" s="30"/>
      <c r="J690" s="18"/>
    </row>
    <row r="691" spans="2:10" x14ac:dyDescent="0.2">
      <c r="B691" s="27"/>
      <c r="C691" s="28"/>
      <c r="D691" s="29"/>
      <c r="E691" s="17"/>
      <c r="F691" s="17"/>
      <c r="G691" s="17"/>
      <c r="H691" s="30"/>
      <c r="I691" s="30"/>
      <c r="J691" s="18"/>
    </row>
    <row r="692" spans="2:10" x14ac:dyDescent="0.2">
      <c r="B692" s="27"/>
      <c r="C692" s="28"/>
      <c r="D692" s="29"/>
      <c r="E692" s="17"/>
      <c r="F692" s="17"/>
      <c r="G692" s="17"/>
      <c r="H692" s="30"/>
      <c r="I692" s="30"/>
      <c r="J692" s="18"/>
    </row>
    <row r="693" spans="2:10" x14ac:dyDescent="0.2">
      <c r="B693" s="27"/>
      <c r="C693" s="28"/>
      <c r="D693" s="29"/>
      <c r="E693" s="17"/>
      <c r="F693" s="17"/>
      <c r="G693" s="17"/>
      <c r="H693" s="30"/>
      <c r="I693" s="30"/>
      <c r="J693" s="18"/>
    </row>
    <row r="694" spans="2:10" x14ac:dyDescent="0.2">
      <c r="B694" s="27"/>
      <c r="C694" s="28"/>
      <c r="D694" s="29"/>
      <c r="E694" s="17"/>
      <c r="F694" s="17"/>
      <c r="G694" s="17"/>
      <c r="H694" s="30"/>
      <c r="I694" s="30"/>
      <c r="J694" s="18"/>
    </row>
    <row r="695" spans="2:10" x14ac:dyDescent="0.2">
      <c r="B695" s="27"/>
      <c r="C695" s="28"/>
      <c r="D695" s="29"/>
      <c r="E695" s="17"/>
      <c r="F695" s="17"/>
      <c r="G695" s="17"/>
      <c r="H695" s="30"/>
      <c r="I695" s="30"/>
      <c r="J695" s="18"/>
    </row>
    <row r="696" spans="2:10" x14ac:dyDescent="0.2">
      <c r="B696" s="27"/>
      <c r="C696" s="28"/>
      <c r="D696" s="29"/>
      <c r="E696" s="17"/>
      <c r="F696" s="17"/>
      <c r="G696" s="17"/>
      <c r="H696" s="30"/>
      <c r="I696" s="30"/>
      <c r="J696" s="18"/>
    </row>
    <row r="697" spans="2:10" x14ac:dyDescent="0.2">
      <c r="B697" s="27"/>
      <c r="C697" s="28"/>
      <c r="D697" s="29"/>
      <c r="E697" s="17"/>
      <c r="F697" s="17"/>
      <c r="G697" s="17"/>
      <c r="H697" s="30"/>
      <c r="I697" s="30"/>
      <c r="J697" s="18"/>
    </row>
    <row r="698" spans="2:10" x14ac:dyDescent="0.2">
      <c r="B698" s="27"/>
      <c r="C698" s="28"/>
      <c r="D698" s="29"/>
      <c r="E698" s="17"/>
      <c r="F698" s="17"/>
      <c r="G698" s="17"/>
      <c r="H698" s="30"/>
      <c r="I698" s="30"/>
      <c r="J698" s="18"/>
    </row>
    <row r="699" spans="2:10" x14ac:dyDescent="0.2">
      <c r="B699" s="27"/>
      <c r="C699" s="28"/>
      <c r="D699" s="29"/>
      <c r="E699" s="17"/>
      <c r="F699" s="17"/>
      <c r="G699" s="17"/>
      <c r="H699" s="30"/>
      <c r="I699" s="30"/>
      <c r="J699" s="18"/>
    </row>
    <row r="700" spans="2:10" x14ac:dyDescent="0.2">
      <c r="B700" s="27"/>
      <c r="C700" s="28"/>
      <c r="D700" s="29"/>
      <c r="E700" s="17"/>
      <c r="F700" s="17"/>
      <c r="G700" s="17"/>
      <c r="H700" s="30"/>
      <c r="I700" s="30"/>
      <c r="J700" s="18"/>
    </row>
    <row r="701" spans="2:10" x14ac:dyDescent="0.2">
      <c r="B701" s="27"/>
      <c r="C701" s="28"/>
      <c r="D701" s="29"/>
      <c r="E701" s="17"/>
      <c r="F701" s="17"/>
      <c r="G701" s="17"/>
      <c r="H701" s="30"/>
      <c r="I701" s="30"/>
      <c r="J701" s="18"/>
    </row>
    <row r="702" spans="2:10" x14ac:dyDescent="0.2">
      <c r="B702" s="27"/>
      <c r="C702" s="28"/>
      <c r="D702" s="29"/>
      <c r="E702" s="17"/>
      <c r="F702" s="17"/>
      <c r="G702" s="17"/>
      <c r="H702" s="30"/>
      <c r="I702" s="30"/>
      <c r="J702" s="18"/>
    </row>
    <row r="703" spans="2:10" x14ac:dyDescent="0.2">
      <c r="B703" s="27"/>
      <c r="C703" s="28"/>
      <c r="D703" s="29"/>
      <c r="E703" s="17"/>
      <c r="F703" s="17"/>
      <c r="G703" s="17"/>
      <c r="H703" s="30"/>
      <c r="I703" s="30"/>
      <c r="J703" s="18"/>
    </row>
    <row r="704" spans="2:10" x14ac:dyDescent="0.2">
      <c r="B704" s="27"/>
      <c r="C704" s="28"/>
      <c r="D704" s="29"/>
      <c r="E704" s="17"/>
      <c r="F704" s="17"/>
      <c r="G704" s="17"/>
      <c r="H704" s="30"/>
      <c r="I704" s="30"/>
      <c r="J704" s="18"/>
    </row>
    <row r="705" spans="2:10" x14ac:dyDescent="0.2">
      <c r="B705" s="27"/>
      <c r="C705" s="28"/>
      <c r="D705" s="29"/>
      <c r="E705" s="17"/>
      <c r="F705" s="17"/>
      <c r="G705" s="17"/>
      <c r="H705" s="30"/>
      <c r="I705" s="30"/>
      <c r="J705" s="18"/>
    </row>
    <row r="706" spans="2:10" x14ac:dyDescent="0.2">
      <c r="B706" s="27"/>
      <c r="C706" s="28"/>
      <c r="D706" s="29"/>
      <c r="E706" s="17"/>
      <c r="F706" s="17"/>
      <c r="G706" s="17"/>
      <c r="H706" s="30"/>
      <c r="I706" s="30"/>
      <c r="J706" s="18"/>
    </row>
    <row r="707" spans="2:10" x14ac:dyDescent="0.2">
      <c r="B707" s="27"/>
      <c r="C707" s="28"/>
      <c r="D707" s="29"/>
      <c r="E707" s="17"/>
      <c r="F707" s="17"/>
      <c r="G707" s="17"/>
      <c r="H707" s="30"/>
      <c r="I707" s="30"/>
      <c r="J707" s="18"/>
    </row>
    <row r="708" spans="2:10" x14ac:dyDescent="0.2">
      <c r="B708" s="27"/>
      <c r="C708" s="28"/>
      <c r="D708" s="29"/>
      <c r="E708" s="17"/>
      <c r="F708" s="17"/>
      <c r="G708" s="17"/>
      <c r="H708" s="30"/>
      <c r="I708" s="30"/>
      <c r="J708" s="18"/>
    </row>
    <row r="709" spans="2:10" x14ac:dyDescent="0.2">
      <c r="B709" s="27"/>
      <c r="C709" s="28"/>
      <c r="D709" s="29"/>
      <c r="E709" s="17"/>
      <c r="F709" s="17"/>
      <c r="G709" s="17"/>
      <c r="H709" s="30"/>
      <c r="I709" s="30"/>
      <c r="J709" s="18"/>
    </row>
    <row r="710" spans="2:10" x14ac:dyDescent="0.2">
      <c r="B710" s="27"/>
      <c r="C710" s="28"/>
      <c r="D710" s="29"/>
      <c r="E710" s="17"/>
      <c r="F710" s="17"/>
      <c r="G710" s="17"/>
      <c r="H710" s="30"/>
      <c r="I710" s="30"/>
      <c r="J710" s="18"/>
    </row>
    <row r="711" spans="2:10" x14ac:dyDescent="0.2">
      <c r="B711" s="27"/>
      <c r="C711" s="28"/>
      <c r="D711" s="29"/>
      <c r="E711" s="17"/>
      <c r="F711" s="17"/>
      <c r="G711" s="17"/>
      <c r="H711" s="30"/>
      <c r="I711" s="30"/>
      <c r="J711" s="18"/>
    </row>
    <row r="712" spans="2:10" x14ac:dyDescent="0.2">
      <c r="B712" s="27"/>
      <c r="C712" s="28"/>
      <c r="D712" s="29"/>
      <c r="E712" s="17"/>
      <c r="F712" s="17"/>
      <c r="G712" s="17"/>
      <c r="H712" s="30"/>
      <c r="I712" s="30"/>
      <c r="J712" s="18"/>
    </row>
    <row r="713" spans="2:10" x14ac:dyDescent="0.2">
      <c r="B713" s="27"/>
      <c r="C713" s="28"/>
      <c r="D713" s="29"/>
      <c r="E713" s="17"/>
      <c r="F713" s="17"/>
      <c r="G713" s="17"/>
      <c r="H713" s="30"/>
      <c r="I713" s="30"/>
      <c r="J713" s="18"/>
    </row>
    <row r="714" spans="2:10" x14ac:dyDescent="0.2">
      <c r="B714" s="27"/>
      <c r="C714" s="28"/>
      <c r="D714" s="29"/>
      <c r="E714" s="17"/>
      <c r="F714" s="17"/>
      <c r="G714" s="17"/>
      <c r="H714" s="30"/>
      <c r="I714" s="30"/>
      <c r="J714" s="18"/>
    </row>
    <row r="715" spans="2:10" x14ac:dyDescent="0.2">
      <c r="B715" s="27"/>
      <c r="C715" s="28"/>
      <c r="D715" s="29"/>
      <c r="E715" s="17"/>
      <c r="F715" s="17"/>
      <c r="G715" s="17"/>
      <c r="H715" s="30"/>
      <c r="I715" s="30"/>
      <c r="J715" s="18"/>
    </row>
    <row r="716" spans="2:10" x14ac:dyDescent="0.2">
      <c r="B716" s="27"/>
      <c r="C716" s="28"/>
      <c r="D716" s="29"/>
      <c r="E716" s="17"/>
      <c r="F716" s="17"/>
      <c r="G716" s="17"/>
      <c r="H716" s="30"/>
      <c r="I716" s="30"/>
      <c r="J716" s="18"/>
    </row>
    <row r="717" spans="2:10" x14ac:dyDescent="0.2">
      <c r="B717" s="27"/>
      <c r="C717" s="28"/>
      <c r="D717" s="29"/>
      <c r="E717" s="17"/>
      <c r="F717" s="17"/>
      <c r="G717" s="17"/>
      <c r="H717" s="30"/>
      <c r="I717" s="30"/>
      <c r="J717" s="18"/>
    </row>
    <row r="718" spans="2:10" x14ac:dyDescent="0.2">
      <c r="B718" s="27"/>
      <c r="C718" s="28"/>
      <c r="D718" s="29"/>
      <c r="E718" s="17"/>
      <c r="F718" s="17"/>
      <c r="G718" s="17"/>
      <c r="H718" s="30"/>
      <c r="I718" s="30"/>
      <c r="J718" s="18"/>
    </row>
    <row r="719" spans="2:10" x14ac:dyDescent="0.2">
      <c r="B719" s="27"/>
      <c r="C719" s="28"/>
      <c r="D719" s="29"/>
      <c r="E719" s="17"/>
      <c r="F719" s="17"/>
      <c r="G719" s="17"/>
      <c r="H719" s="30"/>
      <c r="I719" s="30"/>
      <c r="J719" s="18"/>
    </row>
    <row r="720" spans="2:10" x14ac:dyDescent="0.2">
      <c r="B720" s="27"/>
      <c r="C720" s="28"/>
      <c r="D720" s="29"/>
      <c r="E720" s="17"/>
      <c r="F720" s="17"/>
      <c r="G720" s="17"/>
      <c r="H720" s="30"/>
      <c r="I720" s="30"/>
      <c r="J720" s="18"/>
    </row>
    <row r="721" spans="2:10" x14ac:dyDescent="0.2">
      <c r="B721" s="27"/>
      <c r="C721" s="28"/>
      <c r="D721" s="29"/>
      <c r="E721" s="17"/>
      <c r="F721" s="17"/>
      <c r="G721" s="17"/>
      <c r="H721" s="30"/>
      <c r="I721" s="30"/>
      <c r="J721" s="18"/>
    </row>
    <row r="722" spans="2:10" x14ac:dyDescent="0.2">
      <c r="B722" s="27"/>
      <c r="C722" s="28"/>
      <c r="D722" s="29"/>
      <c r="E722" s="17"/>
      <c r="F722" s="17"/>
      <c r="G722" s="17"/>
      <c r="H722" s="30"/>
      <c r="I722" s="30"/>
      <c r="J722" s="18"/>
    </row>
    <row r="723" spans="2:10" x14ac:dyDescent="0.2">
      <c r="B723" s="27"/>
      <c r="C723" s="28"/>
      <c r="D723" s="29"/>
      <c r="E723" s="17"/>
      <c r="F723" s="17"/>
      <c r="G723" s="17"/>
      <c r="H723" s="30"/>
      <c r="I723" s="30"/>
      <c r="J723" s="18"/>
    </row>
    <row r="724" spans="2:10" x14ac:dyDescent="0.2">
      <c r="B724" s="27"/>
      <c r="C724" s="28"/>
      <c r="D724" s="29"/>
      <c r="E724" s="17"/>
      <c r="F724" s="17"/>
      <c r="G724" s="17"/>
      <c r="H724" s="30"/>
      <c r="I724" s="30"/>
      <c r="J724" s="18"/>
    </row>
    <row r="725" spans="2:10" x14ac:dyDescent="0.2">
      <c r="B725" s="27"/>
      <c r="C725" s="28"/>
      <c r="D725" s="29"/>
      <c r="E725" s="17"/>
      <c r="F725" s="17"/>
      <c r="G725" s="17"/>
      <c r="H725" s="30"/>
      <c r="I725" s="30"/>
      <c r="J725" s="18"/>
    </row>
    <row r="726" spans="2:10" x14ac:dyDescent="0.2">
      <c r="B726" s="27"/>
      <c r="C726" s="28"/>
      <c r="D726" s="29"/>
      <c r="E726" s="17"/>
      <c r="F726" s="17"/>
      <c r="G726" s="17"/>
      <c r="H726" s="30"/>
      <c r="I726" s="30"/>
      <c r="J726" s="18"/>
    </row>
    <row r="727" spans="2:10" x14ac:dyDescent="0.2">
      <c r="B727" s="27"/>
      <c r="C727" s="28"/>
      <c r="D727" s="29"/>
      <c r="E727" s="17"/>
      <c r="F727" s="17"/>
      <c r="G727" s="17"/>
      <c r="H727" s="30"/>
      <c r="I727" s="30"/>
      <c r="J727" s="18"/>
    </row>
    <row r="728" spans="2:10" x14ac:dyDescent="0.2">
      <c r="B728" s="27"/>
      <c r="C728" s="28"/>
      <c r="D728" s="29"/>
      <c r="E728" s="17"/>
      <c r="F728" s="17"/>
      <c r="G728" s="17"/>
      <c r="H728" s="30"/>
      <c r="I728" s="30"/>
      <c r="J728" s="18"/>
    </row>
    <row r="729" spans="2:10" x14ac:dyDescent="0.2">
      <c r="B729" s="27"/>
      <c r="C729" s="28"/>
      <c r="D729" s="29"/>
      <c r="E729" s="17"/>
      <c r="F729" s="17"/>
      <c r="G729" s="17"/>
      <c r="H729" s="30"/>
      <c r="I729" s="30"/>
      <c r="J729" s="18"/>
    </row>
    <row r="730" spans="2:10" x14ac:dyDescent="0.2">
      <c r="B730" s="27"/>
      <c r="C730" s="28"/>
      <c r="D730" s="29"/>
      <c r="E730" s="17"/>
      <c r="F730" s="17"/>
      <c r="G730" s="17"/>
      <c r="H730" s="30"/>
      <c r="I730" s="30"/>
      <c r="J730" s="18"/>
    </row>
    <row r="731" spans="2:10" x14ac:dyDescent="0.2">
      <c r="B731" s="27"/>
      <c r="C731" s="28"/>
      <c r="D731" s="29"/>
      <c r="E731" s="17"/>
      <c r="F731" s="17"/>
      <c r="G731" s="17"/>
      <c r="H731" s="30"/>
      <c r="I731" s="30"/>
      <c r="J731" s="18"/>
    </row>
    <row r="732" spans="2:10" x14ac:dyDescent="0.2">
      <c r="B732" s="27"/>
      <c r="C732" s="28"/>
      <c r="D732" s="29"/>
      <c r="E732" s="17"/>
      <c r="F732" s="17"/>
      <c r="G732" s="17"/>
      <c r="H732" s="30"/>
      <c r="I732" s="30"/>
      <c r="J732" s="18"/>
    </row>
    <row r="733" spans="2:10" x14ac:dyDescent="0.2">
      <c r="B733" s="27"/>
      <c r="C733" s="28"/>
      <c r="D733" s="29"/>
      <c r="E733" s="17"/>
      <c r="F733" s="17"/>
      <c r="G733" s="17"/>
      <c r="H733" s="30"/>
      <c r="I733" s="30"/>
      <c r="J733" s="18"/>
    </row>
    <row r="734" spans="2:10" x14ac:dyDescent="0.2">
      <c r="B734" s="27"/>
      <c r="C734" s="28"/>
      <c r="D734" s="29"/>
      <c r="E734" s="17"/>
      <c r="F734" s="17"/>
      <c r="G734" s="17"/>
      <c r="H734" s="30"/>
      <c r="I734" s="30"/>
      <c r="J734" s="18"/>
    </row>
    <row r="735" spans="2:10" x14ac:dyDescent="0.2">
      <c r="B735" s="27"/>
      <c r="C735" s="28"/>
      <c r="D735" s="29"/>
      <c r="E735" s="17"/>
      <c r="F735" s="17"/>
      <c r="G735" s="17"/>
      <c r="H735" s="30"/>
      <c r="I735" s="30"/>
      <c r="J735" s="18"/>
    </row>
    <row r="736" spans="2:10" x14ac:dyDescent="0.2">
      <c r="B736" s="27"/>
      <c r="C736" s="28"/>
      <c r="D736" s="29"/>
      <c r="E736" s="17"/>
      <c r="F736" s="17"/>
      <c r="G736" s="17"/>
      <c r="H736" s="30"/>
      <c r="I736" s="30"/>
      <c r="J736" s="18"/>
    </row>
    <row r="737" spans="2:10" x14ac:dyDescent="0.2">
      <c r="B737" s="27"/>
      <c r="C737" s="28"/>
      <c r="D737" s="29"/>
      <c r="E737" s="17"/>
      <c r="F737" s="17"/>
      <c r="G737" s="17"/>
      <c r="H737" s="30"/>
      <c r="I737" s="30"/>
      <c r="J737" s="18"/>
    </row>
    <row r="738" spans="2:10" x14ac:dyDescent="0.2">
      <c r="B738" s="27"/>
      <c r="C738" s="28"/>
      <c r="D738" s="29"/>
      <c r="E738" s="17"/>
      <c r="F738" s="17"/>
      <c r="G738" s="17"/>
      <c r="H738" s="30"/>
      <c r="I738" s="30"/>
      <c r="J738" s="18"/>
    </row>
    <row r="739" spans="2:10" x14ac:dyDescent="0.2">
      <c r="B739" s="27"/>
      <c r="C739" s="28"/>
      <c r="D739" s="29"/>
      <c r="E739" s="17"/>
      <c r="F739" s="17"/>
      <c r="G739" s="17"/>
      <c r="H739" s="30"/>
      <c r="I739" s="30"/>
      <c r="J739" s="18"/>
    </row>
    <row r="740" spans="2:10" x14ac:dyDescent="0.2">
      <c r="B740" s="27"/>
      <c r="C740" s="28"/>
      <c r="D740" s="29"/>
      <c r="E740" s="17"/>
      <c r="F740" s="17"/>
      <c r="G740" s="17"/>
      <c r="H740" s="30"/>
      <c r="I740" s="30"/>
      <c r="J740" s="18"/>
    </row>
    <row r="741" spans="2:10" x14ac:dyDescent="0.2">
      <c r="B741" s="27"/>
      <c r="C741" s="28"/>
      <c r="D741" s="29"/>
      <c r="E741" s="17"/>
      <c r="F741" s="17"/>
      <c r="G741" s="17"/>
      <c r="H741" s="30"/>
      <c r="I741" s="30"/>
      <c r="J741" s="18"/>
    </row>
    <row r="742" spans="2:10" x14ac:dyDescent="0.2">
      <c r="B742" s="27"/>
      <c r="C742" s="28"/>
      <c r="D742" s="29"/>
      <c r="E742" s="17"/>
      <c r="F742" s="17"/>
      <c r="G742" s="17"/>
      <c r="H742" s="30"/>
      <c r="I742" s="30"/>
      <c r="J742" s="18"/>
    </row>
    <row r="743" spans="2:10" x14ac:dyDescent="0.2">
      <c r="B743" s="27"/>
      <c r="C743" s="28"/>
      <c r="D743" s="29"/>
      <c r="E743" s="17"/>
      <c r="F743" s="17"/>
      <c r="G743" s="17"/>
      <c r="H743" s="30"/>
      <c r="I743" s="30"/>
      <c r="J743" s="18"/>
    </row>
    <row r="744" spans="2:10" x14ac:dyDescent="0.2">
      <c r="B744" s="27"/>
      <c r="C744" s="28"/>
      <c r="D744" s="29"/>
      <c r="E744" s="17"/>
      <c r="F744" s="17"/>
      <c r="G744" s="17"/>
      <c r="H744" s="30"/>
      <c r="I744" s="30"/>
      <c r="J744" s="18"/>
    </row>
    <row r="745" spans="2:10" x14ac:dyDescent="0.2">
      <c r="B745" s="27"/>
      <c r="C745" s="28"/>
      <c r="D745" s="29"/>
      <c r="E745" s="17"/>
      <c r="F745" s="17"/>
      <c r="G745" s="17"/>
      <c r="H745" s="30"/>
      <c r="I745" s="30"/>
      <c r="J745" s="18"/>
    </row>
    <row r="746" spans="2:10" x14ac:dyDescent="0.2">
      <c r="B746" s="27"/>
      <c r="C746" s="28"/>
      <c r="D746" s="29"/>
      <c r="E746" s="17"/>
      <c r="F746" s="17"/>
      <c r="G746" s="17"/>
      <c r="H746" s="30"/>
      <c r="I746" s="30"/>
      <c r="J746" s="18"/>
    </row>
    <row r="747" spans="2:10" x14ac:dyDescent="0.2">
      <c r="B747" s="27"/>
      <c r="C747" s="28"/>
      <c r="D747" s="29"/>
      <c r="E747" s="17"/>
      <c r="F747" s="17"/>
      <c r="G747" s="17"/>
      <c r="H747" s="30"/>
      <c r="I747" s="30"/>
      <c r="J747" s="18"/>
    </row>
    <row r="748" spans="2:10" x14ac:dyDescent="0.2">
      <c r="B748" s="27"/>
      <c r="C748" s="28"/>
      <c r="D748" s="29"/>
      <c r="E748" s="17"/>
      <c r="F748" s="17"/>
      <c r="G748" s="17"/>
      <c r="H748" s="30"/>
      <c r="I748" s="30"/>
      <c r="J748" s="18"/>
    </row>
    <row r="749" spans="2:10" x14ac:dyDescent="0.2">
      <c r="B749" s="27"/>
      <c r="C749" s="28"/>
      <c r="D749" s="29"/>
      <c r="E749" s="17"/>
      <c r="F749" s="17"/>
      <c r="G749" s="17"/>
      <c r="H749" s="30"/>
      <c r="I749" s="30"/>
      <c r="J749" s="18"/>
    </row>
    <row r="750" spans="2:10" x14ac:dyDescent="0.2">
      <c r="B750" s="27"/>
      <c r="C750" s="28"/>
      <c r="D750" s="29"/>
      <c r="E750" s="17"/>
      <c r="F750" s="17"/>
      <c r="G750" s="17"/>
      <c r="H750" s="30"/>
      <c r="I750" s="30"/>
      <c r="J750" s="18"/>
    </row>
    <row r="751" spans="2:10" x14ac:dyDescent="0.2">
      <c r="B751" s="27"/>
      <c r="C751" s="28"/>
      <c r="D751" s="29"/>
      <c r="E751" s="17"/>
      <c r="F751" s="17"/>
      <c r="G751" s="17"/>
      <c r="H751" s="30"/>
      <c r="I751" s="30"/>
      <c r="J751" s="18"/>
    </row>
    <row r="752" spans="2:10" x14ac:dyDescent="0.2">
      <c r="B752" s="27"/>
      <c r="C752" s="28"/>
      <c r="D752" s="29"/>
      <c r="E752" s="17"/>
      <c r="F752" s="17"/>
      <c r="G752" s="17"/>
      <c r="H752" s="30"/>
      <c r="I752" s="30"/>
      <c r="J752" s="18"/>
    </row>
    <row r="753" spans="2:10" x14ac:dyDescent="0.2">
      <c r="B753" s="27"/>
      <c r="C753" s="28"/>
      <c r="D753" s="29"/>
      <c r="E753" s="17"/>
      <c r="F753" s="17"/>
      <c r="G753" s="17"/>
      <c r="H753" s="30"/>
      <c r="I753" s="30"/>
      <c r="J753" s="18"/>
    </row>
    <row r="754" spans="2:10" x14ac:dyDescent="0.2">
      <c r="B754" s="27"/>
      <c r="C754" s="28"/>
      <c r="D754" s="29"/>
      <c r="E754" s="17"/>
      <c r="F754" s="17"/>
      <c r="G754" s="17"/>
      <c r="H754" s="30"/>
      <c r="I754" s="30"/>
      <c r="J754" s="18"/>
    </row>
    <row r="755" spans="2:10" x14ac:dyDescent="0.2">
      <c r="B755" s="27"/>
      <c r="C755" s="28"/>
      <c r="D755" s="29"/>
      <c r="E755" s="17"/>
      <c r="F755" s="17"/>
      <c r="G755" s="17"/>
      <c r="H755" s="30"/>
      <c r="I755" s="30"/>
      <c r="J755" s="18"/>
    </row>
    <row r="756" spans="2:10" x14ac:dyDescent="0.2">
      <c r="B756" s="27"/>
      <c r="C756" s="28"/>
      <c r="D756" s="29"/>
      <c r="E756" s="17"/>
      <c r="F756" s="17"/>
      <c r="G756" s="17"/>
      <c r="H756" s="30"/>
      <c r="I756" s="30"/>
      <c r="J756" s="18"/>
    </row>
    <row r="757" spans="2:10" x14ac:dyDescent="0.2">
      <c r="B757" s="27"/>
      <c r="C757" s="28"/>
      <c r="D757" s="29"/>
      <c r="E757" s="17"/>
      <c r="F757" s="17"/>
      <c r="G757" s="17"/>
      <c r="H757" s="30"/>
      <c r="I757" s="30"/>
      <c r="J757" s="18"/>
    </row>
    <row r="758" spans="2:10" x14ac:dyDescent="0.2">
      <c r="B758" s="27"/>
      <c r="C758" s="28"/>
      <c r="D758" s="29"/>
      <c r="E758" s="17"/>
      <c r="F758" s="17"/>
      <c r="G758" s="17"/>
      <c r="H758" s="30"/>
      <c r="I758" s="30"/>
      <c r="J758" s="18"/>
    </row>
    <row r="759" spans="2:10" x14ac:dyDescent="0.2">
      <c r="B759" s="27"/>
      <c r="C759" s="28"/>
      <c r="D759" s="29"/>
      <c r="E759" s="17"/>
      <c r="F759" s="17"/>
      <c r="G759" s="17"/>
      <c r="H759" s="30"/>
      <c r="I759" s="30"/>
      <c r="J759" s="18"/>
    </row>
    <row r="760" spans="2:10" x14ac:dyDescent="0.2">
      <c r="B760" s="27"/>
      <c r="C760" s="28"/>
      <c r="D760" s="29"/>
      <c r="E760" s="17"/>
      <c r="F760" s="17"/>
      <c r="G760" s="17"/>
      <c r="H760" s="30"/>
      <c r="I760" s="30"/>
      <c r="J760" s="18"/>
    </row>
    <row r="761" spans="2:10" x14ac:dyDescent="0.2">
      <c r="B761" s="27"/>
      <c r="C761" s="28"/>
      <c r="D761" s="29"/>
      <c r="E761" s="17"/>
      <c r="F761" s="17"/>
      <c r="G761" s="17"/>
      <c r="H761" s="30"/>
      <c r="I761" s="30"/>
      <c r="J761" s="18"/>
    </row>
    <row r="762" spans="2:10" x14ac:dyDescent="0.2">
      <c r="B762" s="27"/>
      <c r="C762" s="28"/>
      <c r="D762" s="29"/>
      <c r="E762" s="17"/>
      <c r="F762" s="17"/>
      <c r="G762" s="17"/>
      <c r="H762" s="30"/>
      <c r="I762" s="30"/>
      <c r="J762" s="18"/>
    </row>
    <row r="763" spans="2:10" x14ac:dyDescent="0.2">
      <c r="B763" s="27"/>
      <c r="C763" s="28"/>
      <c r="D763" s="29"/>
      <c r="E763" s="17"/>
      <c r="F763" s="17"/>
      <c r="G763" s="17"/>
      <c r="H763" s="30"/>
      <c r="I763" s="30"/>
      <c r="J763" s="18"/>
    </row>
    <row r="764" spans="2:10" x14ac:dyDescent="0.2">
      <c r="B764" s="27"/>
      <c r="C764" s="28"/>
      <c r="D764" s="29"/>
      <c r="E764" s="17"/>
      <c r="F764" s="17"/>
      <c r="G764" s="17"/>
      <c r="H764" s="30"/>
      <c r="I764" s="30"/>
      <c r="J764" s="18"/>
    </row>
    <row r="765" spans="2:10" x14ac:dyDescent="0.2">
      <c r="B765" s="27"/>
      <c r="C765" s="28"/>
      <c r="D765" s="29"/>
      <c r="E765" s="17"/>
      <c r="F765" s="17"/>
      <c r="G765" s="17"/>
      <c r="H765" s="30"/>
      <c r="I765" s="30"/>
      <c r="J765" s="18"/>
    </row>
    <row r="766" spans="2:10" x14ac:dyDescent="0.2">
      <c r="B766" s="27"/>
      <c r="C766" s="28"/>
      <c r="D766" s="29"/>
      <c r="E766" s="17"/>
      <c r="F766" s="17"/>
      <c r="G766" s="17"/>
      <c r="H766" s="30"/>
      <c r="I766" s="30"/>
      <c r="J766" s="18"/>
    </row>
    <row r="767" spans="2:10" x14ac:dyDescent="0.2">
      <c r="B767" s="27"/>
      <c r="C767" s="28"/>
      <c r="D767" s="29"/>
      <c r="E767" s="17"/>
      <c r="F767" s="17"/>
      <c r="G767" s="17"/>
      <c r="H767" s="30"/>
      <c r="I767" s="30"/>
      <c r="J767" s="18"/>
    </row>
    <row r="768" spans="2:10" x14ac:dyDescent="0.2">
      <c r="B768" s="27"/>
      <c r="C768" s="28"/>
      <c r="D768" s="29"/>
      <c r="E768" s="17"/>
      <c r="F768" s="17"/>
      <c r="G768" s="17"/>
      <c r="H768" s="30"/>
      <c r="I768" s="30"/>
      <c r="J768" s="18"/>
    </row>
    <row r="769" spans="2:10" x14ac:dyDescent="0.2">
      <c r="B769" s="27"/>
      <c r="C769" s="28"/>
      <c r="D769" s="29"/>
      <c r="E769" s="17"/>
      <c r="F769" s="17"/>
      <c r="G769" s="17"/>
      <c r="H769" s="30"/>
      <c r="I769" s="30"/>
      <c r="J769" s="18"/>
    </row>
    <row r="770" spans="2:10" x14ac:dyDescent="0.2">
      <c r="B770" s="27"/>
      <c r="C770" s="28"/>
      <c r="D770" s="29"/>
      <c r="E770" s="17"/>
      <c r="F770" s="17"/>
      <c r="G770" s="17"/>
      <c r="H770" s="30"/>
      <c r="I770" s="30"/>
      <c r="J770" s="18"/>
    </row>
    <row r="771" spans="2:10" x14ac:dyDescent="0.2">
      <c r="B771" s="27"/>
      <c r="C771" s="28"/>
      <c r="D771" s="29"/>
      <c r="E771" s="17"/>
      <c r="F771" s="17"/>
      <c r="G771" s="17"/>
      <c r="H771" s="30"/>
      <c r="I771" s="30"/>
      <c r="J771" s="18"/>
    </row>
    <row r="772" spans="2:10" x14ac:dyDescent="0.2">
      <c r="B772" s="27"/>
      <c r="C772" s="28"/>
      <c r="D772" s="29"/>
      <c r="E772" s="17"/>
      <c r="F772" s="17"/>
      <c r="G772" s="17"/>
      <c r="H772" s="30"/>
      <c r="I772" s="30"/>
      <c r="J772" s="18"/>
    </row>
    <row r="773" spans="2:10" x14ac:dyDescent="0.2">
      <c r="B773" s="27"/>
      <c r="C773" s="28"/>
      <c r="D773" s="29"/>
      <c r="E773" s="17"/>
      <c r="F773" s="17"/>
      <c r="G773" s="17"/>
      <c r="H773" s="30"/>
      <c r="I773" s="30"/>
      <c r="J773" s="18"/>
    </row>
    <row r="774" spans="2:10" x14ac:dyDescent="0.2">
      <c r="B774" s="27"/>
      <c r="C774" s="28"/>
      <c r="D774" s="29"/>
      <c r="E774" s="17"/>
      <c r="F774" s="17"/>
      <c r="G774" s="17"/>
      <c r="H774" s="30"/>
      <c r="I774" s="30"/>
      <c r="J774" s="18"/>
    </row>
    <row r="775" spans="2:10" x14ac:dyDescent="0.2">
      <c r="B775" s="27"/>
      <c r="C775" s="28"/>
      <c r="D775" s="29"/>
      <c r="E775" s="17"/>
      <c r="F775" s="17"/>
      <c r="G775" s="17"/>
      <c r="H775" s="30"/>
      <c r="I775" s="30"/>
      <c r="J775" s="18"/>
    </row>
    <row r="776" spans="2:10" x14ac:dyDescent="0.2">
      <c r="B776" s="27"/>
      <c r="C776" s="28"/>
      <c r="D776" s="29"/>
      <c r="E776" s="17"/>
      <c r="F776" s="17"/>
      <c r="G776" s="17"/>
      <c r="H776" s="30"/>
      <c r="I776" s="30"/>
      <c r="J776" s="18"/>
    </row>
    <row r="777" spans="2:10" x14ac:dyDescent="0.2">
      <c r="B777" s="27"/>
      <c r="C777" s="28"/>
      <c r="D777" s="29"/>
      <c r="E777" s="17"/>
      <c r="F777" s="17"/>
      <c r="G777" s="17"/>
      <c r="H777" s="30"/>
      <c r="I777" s="30"/>
      <c r="J777" s="18"/>
    </row>
    <row r="778" spans="2:10" x14ac:dyDescent="0.2">
      <c r="B778" s="27"/>
      <c r="C778" s="28"/>
      <c r="D778" s="29"/>
      <c r="E778" s="17"/>
      <c r="F778" s="17"/>
      <c r="G778" s="17"/>
      <c r="H778" s="30"/>
      <c r="I778" s="30"/>
      <c r="J778" s="18"/>
    </row>
    <row r="779" spans="2:10" x14ac:dyDescent="0.2">
      <c r="B779" s="27"/>
      <c r="C779" s="28"/>
      <c r="D779" s="29"/>
      <c r="E779" s="17"/>
      <c r="F779" s="17"/>
      <c r="G779" s="17"/>
      <c r="H779" s="30"/>
      <c r="I779" s="30"/>
      <c r="J779" s="18"/>
    </row>
    <row r="780" spans="2:10" x14ac:dyDescent="0.2">
      <c r="B780" s="27"/>
      <c r="C780" s="28"/>
      <c r="D780" s="29"/>
      <c r="E780" s="17"/>
      <c r="F780" s="17"/>
      <c r="G780" s="17"/>
      <c r="H780" s="30"/>
      <c r="I780" s="30"/>
      <c r="J780" s="18"/>
    </row>
    <row r="781" spans="2:10" x14ac:dyDescent="0.2">
      <c r="B781" s="27"/>
      <c r="C781" s="28"/>
      <c r="D781" s="29"/>
      <c r="E781" s="17"/>
      <c r="F781" s="17"/>
      <c r="G781" s="17"/>
      <c r="H781" s="30"/>
      <c r="I781" s="30"/>
      <c r="J781" s="18"/>
    </row>
    <row r="782" spans="2:10" x14ac:dyDescent="0.2">
      <c r="B782" s="27"/>
      <c r="C782" s="28"/>
      <c r="D782" s="29"/>
      <c r="E782" s="17"/>
      <c r="F782" s="17"/>
      <c r="G782" s="17"/>
      <c r="H782" s="30"/>
      <c r="I782" s="30"/>
      <c r="J782" s="18"/>
    </row>
    <row r="783" spans="2:10" x14ac:dyDescent="0.2">
      <c r="B783" s="27"/>
      <c r="C783" s="28"/>
      <c r="D783" s="29"/>
      <c r="E783" s="17"/>
      <c r="F783" s="17"/>
      <c r="G783" s="17"/>
      <c r="H783" s="30"/>
      <c r="I783" s="30"/>
      <c r="J783" s="18"/>
    </row>
    <row r="784" spans="2:10" x14ac:dyDescent="0.2">
      <c r="B784" s="27"/>
      <c r="C784" s="28"/>
      <c r="D784" s="29"/>
      <c r="E784" s="17"/>
      <c r="F784" s="17"/>
      <c r="G784" s="17"/>
      <c r="H784" s="30"/>
      <c r="I784" s="30"/>
      <c r="J784" s="18"/>
    </row>
    <row r="785" spans="2:10" x14ac:dyDescent="0.2">
      <c r="B785" s="27"/>
      <c r="C785" s="28"/>
      <c r="D785" s="29"/>
      <c r="E785" s="17"/>
      <c r="F785" s="17"/>
      <c r="G785" s="17"/>
      <c r="H785" s="30"/>
      <c r="I785" s="30"/>
      <c r="J785" s="18"/>
    </row>
    <row r="786" spans="2:10" x14ac:dyDescent="0.2">
      <c r="B786" s="27"/>
      <c r="C786" s="28"/>
      <c r="D786" s="29"/>
      <c r="E786" s="17"/>
      <c r="F786" s="17"/>
      <c r="G786" s="17"/>
      <c r="H786" s="30"/>
      <c r="I786" s="30"/>
      <c r="J786" s="18"/>
    </row>
    <row r="787" spans="2:10" x14ac:dyDescent="0.2">
      <c r="B787" s="27"/>
      <c r="C787" s="28"/>
      <c r="D787" s="29"/>
      <c r="E787" s="17"/>
      <c r="F787" s="17"/>
      <c r="G787" s="17"/>
      <c r="H787" s="30"/>
      <c r="I787" s="30"/>
      <c r="J787" s="18"/>
    </row>
    <row r="788" spans="2:10" x14ac:dyDescent="0.2">
      <c r="B788" s="27"/>
      <c r="C788" s="28"/>
      <c r="D788" s="29"/>
      <c r="E788" s="17"/>
      <c r="F788" s="17"/>
      <c r="G788" s="17"/>
      <c r="H788" s="30"/>
      <c r="I788" s="30"/>
      <c r="J788" s="18"/>
    </row>
    <row r="789" spans="2:10" x14ac:dyDescent="0.2">
      <c r="B789" s="27"/>
      <c r="C789" s="28"/>
      <c r="D789" s="29"/>
      <c r="E789" s="17"/>
      <c r="F789" s="17"/>
      <c r="G789" s="17"/>
      <c r="H789" s="30"/>
      <c r="I789" s="30"/>
      <c r="J789" s="18"/>
    </row>
    <row r="790" spans="2:10" x14ac:dyDescent="0.2">
      <c r="B790" s="27"/>
      <c r="C790" s="28"/>
      <c r="D790" s="29"/>
      <c r="E790" s="17"/>
      <c r="F790" s="17"/>
      <c r="G790" s="17"/>
      <c r="H790" s="30"/>
      <c r="I790" s="30"/>
      <c r="J790" s="18"/>
    </row>
    <row r="791" spans="2:10" x14ac:dyDescent="0.2">
      <c r="B791" s="27"/>
      <c r="C791" s="28"/>
      <c r="D791" s="29"/>
      <c r="E791" s="17"/>
      <c r="F791" s="17"/>
      <c r="G791" s="17"/>
      <c r="H791" s="30"/>
      <c r="I791" s="30"/>
      <c r="J791" s="18"/>
    </row>
    <row r="792" spans="2:10" x14ac:dyDescent="0.2">
      <c r="B792" s="27"/>
      <c r="C792" s="28"/>
      <c r="D792" s="29"/>
      <c r="E792" s="17"/>
      <c r="F792" s="17"/>
      <c r="G792" s="17"/>
      <c r="H792" s="30"/>
      <c r="I792" s="30"/>
      <c r="J792" s="18"/>
    </row>
    <row r="793" spans="2:10" x14ac:dyDescent="0.2">
      <c r="B793" s="27"/>
      <c r="C793" s="28"/>
      <c r="D793" s="29"/>
      <c r="E793" s="17"/>
      <c r="F793" s="17"/>
      <c r="G793" s="17"/>
      <c r="H793" s="30"/>
      <c r="I793" s="30"/>
      <c r="J793" s="18"/>
    </row>
    <row r="794" spans="2:10" x14ac:dyDescent="0.2">
      <c r="B794" s="27"/>
      <c r="C794" s="28"/>
      <c r="D794" s="29"/>
      <c r="E794" s="17"/>
      <c r="F794" s="17"/>
      <c r="G794" s="17"/>
      <c r="H794" s="30"/>
      <c r="I794" s="30"/>
      <c r="J794" s="18"/>
    </row>
    <row r="795" spans="2:10" x14ac:dyDescent="0.2">
      <c r="B795" s="27"/>
      <c r="C795" s="28"/>
      <c r="D795" s="29"/>
      <c r="E795" s="17"/>
      <c r="F795" s="17"/>
      <c r="G795" s="17"/>
      <c r="H795" s="30"/>
      <c r="I795" s="30"/>
      <c r="J795" s="18"/>
    </row>
    <row r="796" spans="2:10" x14ac:dyDescent="0.2">
      <c r="B796" s="27"/>
      <c r="C796" s="28"/>
      <c r="D796" s="29"/>
      <c r="E796" s="17"/>
      <c r="F796" s="17"/>
      <c r="G796" s="17"/>
      <c r="H796" s="30"/>
      <c r="I796" s="30"/>
      <c r="J796" s="18"/>
    </row>
  </sheetData>
  <sheetProtection selectLockedCells="1"/>
  <mergeCells count="19">
    <mergeCell ref="B2:J2"/>
    <mergeCell ref="D3:F3"/>
    <mergeCell ref="G3:H3"/>
    <mergeCell ref="E6:F6"/>
    <mergeCell ref="B8:D9"/>
    <mergeCell ref="E8:F8"/>
    <mergeCell ref="E9:F9"/>
    <mergeCell ref="I9:J9"/>
    <mergeCell ref="E10:F10"/>
    <mergeCell ref="I10:J10"/>
    <mergeCell ref="B11:D12"/>
    <mergeCell ref="E11:F11"/>
    <mergeCell ref="I11:J11"/>
    <mergeCell ref="E12:F12"/>
    <mergeCell ref="B13:D14"/>
    <mergeCell ref="I13:K14"/>
    <mergeCell ref="B15:D16"/>
    <mergeCell ref="E16:F16"/>
    <mergeCell ref="H16:I16"/>
  </mergeCells>
  <dataValidations count="1">
    <dataValidation type="list" allowBlank="1" showInputMessage="1" showErrorMessage="1" sqref="E6:E7" xr:uid="{3DF6414D-FC7B-C345-9813-7343E521E152}">
      <formula1>"Auto,Moottorivene ≤50hv,Moottorivene &gt;50hv,Moottorikelkka,Mönkijä,Moottoripyörä,Mopo,Muu kulkuneuvo"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B3B5-5D14-9F46-B004-A5B9C2D45DA9}">
  <dimension ref="A1:N795"/>
  <sheetViews>
    <sheetView showGridLines="0" workbookViewId="0">
      <selection activeCell="B2" sqref="B2:J2"/>
    </sheetView>
  </sheetViews>
  <sheetFormatPr baseColWidth="10" defaultRowHeight="16" x14ac:dyDescent="0.2"/>
  <cols>
    <col min="1" max="1" width="4.1640625" style="19" customWidth="1"/>
    <col min="2" max="2" width="11.5" style="19" bestFit="1" customWidth="1"/>
    <col min="3" max="3" width="36.6640625" style="19" customWidth="1"/>
    <col min="4" max="4" width="25" style="19" customWidth="1"/>
    <col min="5" max="5" width="12" style="19" bestFit="1" customWidth="1"/>
    <col min="6" max="6" width="11.6640625" style="19" bestFit="1" customWidth="1"/>
    <col min="7" max="7" width="17.1640625" style="19" bestFit="1" customWidth="1"/>
    <col min="8" max="9" width="11" style="19" bestFit="1" customWidth="1"/>
    <col min="10" max="10" width="10.1640625" style="19" customWidth="1"/>
    <col min="11" max="11" width="2" style="19" hidden="1" customWidth="1"/>
    <col min="12" max="12" width="10.33203125" style="19" customWidth="1"/>
    <col min="13" max="13" width="10.5" style="19" customWidth="1"/>
    <col min="14" max="16384" width="10.83203125" style="19"/>
  </cols>
  <sheetData>
    <row r="1" spans="1:14" x14ac:dyDescent="0.2">
      <c r="A1" s="19" t="s">
        <v>23</v>
      </c>
    </row>
    <row r="2" spans="1:14" ht="25" customHeight="1" x14ac:dyDescent="0.2">
      <c r="B2" s="34" t="s">
        <v>31</v>
      </c>
      <c r="C2" s="34"/>
      <c r="D2" s="34"/>
      <c r="E2" s="34"/>
      <c r="F2" s="34"/>
      <c r="G2" s="34"/>
      <c r="H2" s="34"/>
      <c r="I2" s="34"/>
      <c r="J2" s="34"/>
      <c r="L2" s="20"/>
    </row>
    <row r="3" spans="1:14" ht="25" customHeight="1" x14ac:dyDescent="0.2">
      <c r="D3" s="39"/>
      <c r="E3" s="39"/>
      <c r="F3" s="39"/>
      <c r="G3" s="35"/>
      <c r="H3" s="35"/>
      <c r="I3" s="8"/>
    </row>
    <row r="4" spans="1:14" ht="25" customHeight="1" x14ac:dyDescent="0.2">
      <c r="D4" s="17"/>
      <c r="E4" s="5"/>
      <c r="F4" s="5"/>
      <c r="G4" s="21"/>
      <c r="H4" s="21"/>
      <c r="I4" s="21"/>
      <c r="J4" s="21"/>
      <c r="L4" s="22"/>
      <c r="M4" s="22"/>
      <c r="N4" s="22"/>
    </row>
    <row r="5" spans="1:14" ht="25" customHeight="1" x14ac:dyDescent="0.2">
      <c r="D5" s="17"/>
      <c r="E5" s="5"/>
      <c r="F5" s="5"/>
      <c r="L5" s="22"/>
      <c r="M5" s="22"/>
      <c r="N5" s="22"/>
    </row>
    <row r="6" spans="1:14" ht="25" customHeight="1" x14ac:dyDescent="0.2">
      <c r="B6" s="6" t="s">
        <v>27</v>
      </c>
      <c r="D6" s="1"/>
      <c r="E6" s="48"/>
      <c r="F6" s="48"/>
      <c r="L6" s="22"/>
      <c r="M6" s="22"/>
      <c r="N6" s="22"/>
    </row>
    <row r="7" spans="1:14" ht="25" customHeight="1" x14ac:dyDescent="0.2">
      <c r="B7" s="21" t="s">
        <v>19</v>
      </c>
      <c r="D7" s="1"/>
      <c r="E7" s="15"/>
      <c r="F7" s="15"/>
      <c r="L7" s="22"/>
      <c r="M7" s="22"/>
      <c r="N7" s="22"/>
    </row>
    <row r="8" spans="1:14" ht="20" customHeight="1" x14ac:dyDescent="0.2">
      <c r="B8" s="40" t="s">
        <v>24</v>
      </c>
      <c r="C8" s="40"/>
      <c r="D8" s="40"/>
      <c r="E8" s="35" t="s">
        <v>15</v>
      </c>
      <c r="F8" s="37"/>
      <c r="G8" s="1">
        <f>'Ajopäiväkirja Ajoneuvo 1'!G8+'Ajopäiväkirja Ajoneuvo 2'!G8+'Ajopäiväkirja Ajoneuvo 3'!G8</f>
        <v>0</v>
      </c>
      <c r="L8" s="22"/>
      <c r="M8" s="22"/>
      <c r="N8" s="22"/>
    </row>
    <row r="9" spans="1:14" ht="20" customHeight="1" x14ac:dyDescent="0.2">
      <c r="B9" s="40"/>
      <c r="C9" s="40"/>
      <c r="D9" s="40"/>
      <c r="E9" s="35" t="s">
        <v>16</v>
      </c>
      <c r="F9" s="37"/>
      <c r="G9" s="1">
        <f>'Ajopäiväkirja Ajoneuvo 1'!G9+'Ajopäiväkirja Ajoneuvo 2'!G9+'Ajopäiväkirja Ajoneuvo 3'!G9</f>
        <v>0</v>
      </c>
      <c r="I9" s="35"/>
      <c r="J9" s="37"/>
      <c r="L9" s="15"/>
      <c r="M9" s="15"/>
      <c r="N9" s="23"/>
    </row>
    <row r="10" spans="1:14" ht="20" customHeight="1" x14ac:dyDescent="0.2">
      <c r="B10" s="19" t="s">
        <v>26</v>
      </c>
      <c r="D10" s="17"/>
      <c r="E10" s="35" t="s">
        <v>17</v>
      </c>
      <c r="F10" s="37"/>
      <c r="G10" s="2" t="e">
        <f>G9/G8</f>
        <v>#DIV/0!</v>
      </c>
      <c r="I10" s="35"/>
      <c r="J10" s="37"/>
      <c r="L10" s="24"/>
      <c r="M10" s="24"/>
      <c r="N10" s="23"/>
    </row>
    <row r="11" spans="1:14" ht="20" customHeight="1" x14ac:dyDescent="0.2">
      <c r="B11" s="41" t="s">
        <v>28</v>
      </c>
      <c r="C11" s="41"/>
      <c r="D11" s="41"/>
      <c r="E11" s="35" t="s">
        <v>18</v>
      </c>
      <c r="F11" s="37"/>
      <c r="G11" s="3">
        <f>'Ajopäiväkirja Ajoneuvo 1'!G12+'Ajopäiväkirja Ajoneuvo 2'!G12+'Ajopäiväkirja Ajoneuvo 3'!G12</f>
        <v>0</v>
      </c>
      <c r="I11" s="42"/>
      <c r="J11" s="43"/>
      <c r="M11" s="16"/>
      <c r="N11" s="23"/>
    </row>
    <row r="12" spans="1:14" ht="21" customHeight="1" x14ac:dyDescent="0.2">
      <c r="B12" s="41"/>
      <c r="C12" s="41"/>
      <c r="D12" s="41"/>
      <c r="E12" s="35"/>
      <c r="F12" s="44"/>
      <c r="G12" s="4"/>
      <c r="N12" s="23"/>
    </row>
    <row r="13" spans="1:14" ht="16" customHeight="1" x14ac:dyDescent="0.2">
      <c r="B13" s="38" t="s">
        <v>29</v>
      </c>
      <c r="C13" s="38"/>
      <c r="D13" s="38"/>
    </row>
    <row r="14" spans="1:14" x14ac:dyDescent="0.2">
      <c r="B14" s="38"/>
      <c r="C14" s="38"/>
      <c r="D14" s="38"/>
    </row>
    <row r="15" spans="1:14" ht="16" customHeight="1" x14ac:dyDescent="0.2">
      <c r="B15" s="47"/>
      <c r="C15" s="47"/>
      <c r="D15" s="47"/>
    </row>
    <row r="16" spans="1:14" x14ac:dyDescent="0.2">
      <c r="B16" s="47"/>
      <c r="C16" s="47"/>
      <c r="D16" s="47"/>
      <c r="E16" s="25"/>
      <c r="F16" s="25"/>
      <c r="G16" s="25"/>
      <c r="H16" s="25"/>
      <c r="I16" s="25"/>
      <c r="J16" s="25"/>
      <c r="K16" s="25"/>
      <c r="L16" s="25"/>
      <c r="M16" s="25"/>
    </row>
    <row r="17" spans="2:13" x14ac:dyDescent="0.2">
      <c r="B17" s="10"/>
      <c r="C17" s="11"/>
      <c r="D17" s="12"/>
      <c r="E17" s="13"/>
      <c r="F17" s="8"/>
      <c r="G17" s="17"/>
      <c r="H17" s="14"/>
      <c r="I17" s="14"/>
      <c r="J17" s="18"/>
      <c r="L17" s="15"/>
      <c r="M17" s="15"/>
    </row>
    <row r="18" spans="2:13" x14ac:dyDescent="0.2">
      <c r="B18" s="10"/>
      <c r="C18" s="11"/>
      <c r="D18" s="12"/>
      <c r="E18" s="8"/>
      <c r="F18" s="8"/>
      <c r="G18" s="17"/>
      <c r="H18" s="14"/>
      <c r="I18" s="14"/>
      <c r="J18" s="18"/>
      <c r="L18" s="15"/>
      <c r="M18" s="15"/>
    </row>
    <row r="19" spans="2:13" x14ac:dyDescent="0.2">
      <c r="B19" s="10"/>
      <c r="C19" s="11"/>
      <c r="D19" s="12"/>
      <c r="E19" s="8"/>
      <c r="F19" s="8"/>
      <c r="G19" s="17"/>
      <c r="H19" s="14"/>
      <c r="I19" s="14"/>
      <c r="J19" s="18"/>
      <c r="L19" s="15"/>
      <c r="M19" s="15"/>
    </row>
    <row r="20" spans="2:13" x14ac:dyDescent="0.2">
      <c r="B20" s="10"/>
      <c r="C20" s="11"/>
      <c r="D20" s="12"/>
      <c r="E20" s="8"/>
      <c r="F20" s="8"/>
      <c r="G20" s="17"/>
      <c r="H20" s="14"/>
      <c r="I20" s="14"/>
      <c r="J20" s="18"/>
      <c r="L20" s="15"/>
      <c r="M20" s="15"/>
    </row>
    <row r="21" spans="2:13" x14ac:dyDescent="0.2">
      <c r="B21" s="10"/>
      <c r="C21" s="11"/>
      <c r="D21" s="12"/>
      <c r="E21" s="8"/>
      <c r="F21" s="8"/>
      <c r="G21" s="17"/>
      <c r="H21" s="14"/>
      <c r="I21" s="14"/>
      <c r="J21" s="18"/>
      <c r="L21" s="15"/>
      <c r="M21" s="15"/>
    </row>
    <row r="22" spans="2:13" x14ac:dyDescent="0.2">
      <c r="B22" s="10"/>
      <c r="C22" s="11"/>
      <c r="D22" s="12"/>
      <c r="E22" s="8"/>
      <c r="F22" s="8"/>
      <c r="G22" s="17"/>
      <c r="H22" s="14"/>
      <c r="I22" s="14"/>
      <c r="J22" s="18"/>
      <c r="L22" s="15"/>
      <c r="M22" s="15"/>
    </row>
    <row r="23" spans="2:13" x14ac:dyDescent="0.2">
      <c r="B23" s="10"/>
      <c r="C23" s="11"/>
      <c r="D23" s="12"/>
      <c r="E23" s="8"/>
      <c r="F23" s="8"/>
      <c r="G23" s="17"/>
      <c r="H23" s="14"/>
      <c r="I23" s="14"/>
      <c r="J23" s="18"/>
      <c r="L23" s="15"/>
      <c r="M23" s="15"/>
    </row>
    <row r="24" spans="2:13" x14ac:dyDescent="0.2">
      <c r="B24" s="10"/>
      <c r="C24" s="11"/>
      <c r="D24" s="12"/>
      <c r="E24" s="8"/>
      <c r="F24" s="8"/>
      <c r="G24" s="17"/>
      <c r="H24" s="14"/>
      <c r="I24" s="14"/>
      <c r="J24" s="18"/>
      <c r="L24" s="15"/>
      <c r="M24" s="15"/>
    </row>
    <row r="25" spans="2:13" x14ac:dyDescent="0.2">
      <c r="B25" s="10"/>
      <c r="C25" s="11"/>
      <c r="D25" s="12"/>
      <c r="E25" s="8"/>
      <c r="F25" s="8"/>
      <c r="G25" s="17"/>
      <c r="H25" s="14"/>
      <c r="I25" s="14"/>
      <c r="J25" s="18"/>
      <c r="L25" s="15"/>
      <c r="M25" s="15"/>
    </row>
    <row r="26" spans="2:13" x14ac:dyDescent="0.2">
      <c r="B26" s="10"/>
      <c r="C26" s="11"/>
      <c r="D26" s="12"/>
      <c r="E26" s="8"/>
      <c r="F26" s="8"/>
      <c r="G26" s="17"/>
      <c r="H26" s="14"/>
      <c r="I26" s="14"/>
      <c r="J26" s="18"/>
      <c r="L26" s="15"/>
      <c r="M26" s="15"/>
    </row>
    <row r="27" spans="2:13" x14ac:dyDescent="0.2">
      <c r="B27" s="10"/>
      <c r="C27" s="11"/>
      <c r="D27" s="12"/>
      <c r="E27" s="8"/>
      <c r="F27" s="8"/>
      <c r="G27" s="17"/>
      <c r="H27" s="14"/>
      <c r="I27" s="14"/>
      <c r="J27" s="18"/>
      <c r="L27" s="15"/>
      <c r="M27" s="15"/>
    </row>
    <row r="28" spans="2:13" x14ac:dyDescent="0.2">
      <c r="B28" s="10"/>
      <c r="C28" s="11"/>
      <c r="D28" s="12"/>
      <c r="E28" s="8"/>
      <c r="F28" s="8"/>
      <c r="G28" s="17"/>
      <c r="H28" s="14"/>
      <c r="I28" s="14"/>
      <c r="J28" s="18"/>
      <c r="L28" s="15"/>
      <c r="M28" s="15"/>
    </row>
    <row r="29" spans="2:13" x14ac:dyDescent="0.2">
      <c r="B29" s="10"/>
      <c r="C29" s="11"/>
      <c r="D29" s="12"/>
      <c r="E29" s="8"/>
      <c r="F29" s="8"/>
      <c r="G29" s="17"/>
      <c r="H29" s="14"/>
      <c r="I29" s="14"/>
      <c r="J29" s="18"/>
      <c r="L29" s="15"/>
      <c r="M29" s="15"/>
    </row>
    <row r="30" spans="2:13" x14ac:dyDescent="0.2">
      <c r="B30" s="10"/>
      <c r="C30" s="11"/>
      <c r="D30" s="12"/>
      <c r="E30" s="8"/>
      <c r="F30" s="8"/>
      <c r="G30" s="17"/>
      <c r="H30" s="14"/>
      <c r="I30" s="14"/>
      <c r="J30" s="18"/>
      <c r="L30" s="15"/>
      <c r="M30" s="15"/>
    </row>
    <row r="31" spans="2:13" x14ac:dyDescent="0.2">
      <c r="B31" s="10"/>
      <c r="C31" s="11"/>
      <c r="D31" s="12"/>
      <c r="E31" s="8"/>
      <c r="F31" s="8"/>
      <c r="G31" s="17"/>
      <c r="H31" s="14"/>
      <c r="I31" s="14"/>
      <c r="J31" s="18"/>
      <c r="L31" s="15"/>
      <c r="M31" s="15"/>
    </row>
    <row r="32" spans="2:13" x14ac:dyDescent="0.2">
      <c r="B32" s="10"/>
      <c r="C32" s="11"/>
      <c r="D32" s="12"/>
      <c r="E32" s="8"/>
      <c r="F32" s="8"/>
      <c r="G32" s="17"/>
      <c r="H32" s="14"/>
      <c r="I32" s="14"/>
      <c r="J32" s="18"/>
      <c r="L32" s="15"/>
      <c r="M32" s="15"/>
    </row>
    <row r="33" spans="2:13" x14ac:dyDescent="0.2">
      <c r="B33" s="10"/>
      <c r="C33" s="11"/>
      <c r="D33" s="12"/>
      <c r="E33" s="8"/>
      <c r="F33" s="8"/>
      <c r="G33" s="17"/>
      <c r="H33" s="14"/>
      <c r="I33" s="14"/>
      <c r="J33" s="18"/>
      <c r="L33" s="15"/>
      <c r="M33" s="15"/>
    </row>
    <row r="34" spans="2:13" x14ac:dyDescent="0.2">
      <c r="B34" s="10"/>
      <c r="C34" s="11"/>
      <c r="D34" s="12"/>
      <c r="E34" s="8"/>
      <c r="F34" s="8"/>
      <c r="G34" s="17"/>
      <c r="H34" s="14"/>
      <c r="I34" s="14"/>
      <c r="J34" s="18"/>
      <c r="L34" s="15"/>
      <c r="M34" s="15"/>
    </row>
    <row r="35" spans="2:13" x14ac:dyDescent="0.2">
      <c r="B35" s="10"/>
      <c r="C35" s="11"/>
      <c r="D35" s="12"/>
      <c r="E35" s="8"/>
      <c r="F35" s="8"/>
      <c r="G35" s="17"/>
      <c r="H35" s="14"/>
      <c r="I35" s="14"/>
      <c r="J35" s="18"/>
      <c r="L35" s="15"/>
      <c r="M35" s="15"/>
    </row>
    <row r="36" spans="2:13" x14ac:dyDescent="0.2">
      <c r="B36" s="10"/>
      <c r="C36" s="11"/>
      <c r="D36" s="12"/>
      <c r="E36" s="8"/>
      <c r="F36" s="8"/>
      <c r="G36" s="17"/>
      <c r="H36" s="14"/>
      <c r="I36" s="14"/>
      <c r="J36" s="18"/>
      <c r="L36" s="15"/>
      <c r="M36" s="15"/>
    </row>
    <row r="37" spans="2:13" x14ac:dyDescent="0.2">
      <c r="B37" s="10"/>
      <c r="C37" s="11"/>
      <c r="D37" s="12"/>
      <c r="E37" s="8"/>
      <c r="F37" s="8"/>
      <c r="G37" s="17"/>
      <c r="H37" s="14"/>
      <c r="I37" s="14"/>
      <c r="J37" s="18"/>
      <c r="L37" s="15"/>
      <c r="M37" s="15"/>
    </row>
    <row r="38" spans="2:13" x14ac:dyDescent="0.2">
      <c r="B38" s="10"/>
      <c r="C38" s="11"/>
      <c r="D38" s="12"/>
      <c r="E38" s="8"/>
      <c r="F38" s="8"/>
      <c r="G38" s="17"/>
      <c r="H38" s="14"/>
      <c r="I38" s="14"/>
      <c r="J38" s="18"/>
      <c r="L38" s="15"/>
      <c r="M38" s="15"/>
    </row>
    <row r="39" spans="2:13" x14ac:dyDescent="0.2">
      <c r="B39" s="10"/>
      <c r="C39" s="11"/>
      <c r="D39" s="12"/>
      <c r="E39" s="8"/>
      <c r="F39" s="8"/>
      <c r="G39" s="17"/>
      <c r="H39" s="14"/>
      <c r="I39" s="14"/>
      <c r="J39" s="18"/>
      <c r="L39" s="15"/>
      <c r="M39" s="15"/>
    </row>
    <row r="40" spans="2:13" x14ac:dyDescent="0.2">
      <c r="B40" s="10"/>
      <c r="C40" s="11"/>
      <c r="D40" s="12"/>
      <c r="E40" s="8"/>
      <c r="F40" s="8"/>
      <c r="G40" s="17"/>
      <c r="H40" s="14"/>
      <c r="I40" s="14"/>
      <c r="J40" s="18"/>
      <c r="L40" s="15"/>
      <c r="M40" s="15"/>
    </row>
    <row r="41" spans="2:13" x14ac:dyDescent="0.2">
      <c r="B41" s="10"/>
      <c r="C41" s="11"/>
      <c r="D41" s="12"/>
      <c r="E41" s="8"/>
      <c r="F41" s="8"/>
      <c r="G41" s="17"/>
      <c r="H41" s="14"/>
      <c r="I41" s="14"/>
      <c r="J41" s="18"/>
      <c r="L41" s="15"/>
      <c r="M41" s="15"/>
    </row>
    <row r="42" spans="2:13" x14ac:dyDescent="0.2">
      <c r="B42" s="10"/>
      <c r="C42" s="11"/>
      <c r="D42" s="12"/>
      <c r="E42" s="8"/>
      <c r="F42" s="8"/>
      <c r="G42" s="17"/>
      <c r="H42" s="14"/>
      <c r="I42" s="14"/>
      <c r="J42" s="18"/>
      <c r="L42" s="15"/>
      <c r="M42" s="15"/>
    </row>
    <row r="43" spans="2:13" x14ac:dyDescent="0.2">
      <c r="B43" s="10"/>
      <c r="C43" s="11"/>
      <c r="D43" s="12"/>
      <c r="E43" s="8"/>
      <c r="F43" s="8"/>
      <c r="G43" s="17"/>
      <c r="H43" s="14"/>
      <c r="I43" s="14"/>
      <c r="J43" s="18"/>
      <c r="L43" s="15"/>
      <c r="M43" s="15"/>
    </row>
    <row r="44" spans="2:13" x14ac:dyDescent="0.2">
      <c r="B44" s="10"/>
      <c r="C44" s="11"/>
      <c r="D44" s="12"/>
      <c r="E44" s="8"/>
      <c r="F44" s="8"/>
      <c r="G44" s="17"/>
      <c r="H44" s="14"/>
      <c r="I44" s="14"/>
      <c r="J44" s="18"/>
      <c r="L44" s="15"/>
      <c r="M44" s="15"/>
    </row>
    <row r="45" spans="2:13" x14ac:dyDescent="0.2">
      <c r="B45" s="10"/>
      <c r="C45" s="11"/>
      <c r="D45" s="12"/>
      <c r="E45" s="8"/>
      <c r="F45" s="8"/>
      <c r="G45" s="17"/>
      <c r="H45" s="14"/>
      <c r="I45" s="14"/>
      <c r="J45" s="18"/>
      <c r="L45" s="15"/>
      <c r="M45" s="15"/>
    </row>
    <row r="46" spans="2:13" x14ac:dyDescent="0.2">
      <c r="B46" s="10"/>
      <c r="C46" s="11"/>
      <c r="D46" s="12"/>
      <c r="E46" s="8"/>
      <c r="F46" s="8"/>
      <c r="G46" s="17"/>
      <c r="H46" s="14"/>
      <c r="I46" s="14"/>
      <c r="J46" s="18"/>
      <c r="L46" s="15"/>
      <c r="M46" s="15"/>
    </row>
    <row r="47" spans="2:13" x14ac:dyDescent="0.2">
      <c r="B47" s="10"/>
      <c r="C47" s="11"/>
      <c r="D47" s="12"/>
      <c r="E47" s="8"/>
      <c r="F47" s="8"/>
      <c r="G47" s="17"/>
      <c r="H47" s="14"/>
      <c r="I47" s="14"/>
      <c r="J47" s="18"/>
      <c r="L47" s="15"/>
      <c r="M47" s="15"/>
    </row>
    <row r="48" spans="2:13" x14ac:dyDescent="0.2">
      <c r="B48" s="10"/>
      <c r="C48" s="11"/>
      <c r="D48" s="12"/>
      <c r="E48" s="8"/>
      <c r="F48" s="8"/>
      <c r="G48" s="17"/>
      <c r="H48" s="14"/>
      <c r="I48" s="14"/>
      <c r="J48" s="18"/>
      <c r="L48" s="15"/>
      <c r="M48" s="15"/>
    </row>
    <row r="49" spans="2:13" x14ac:dyDescent="0.2">
      <c r="B49" s="10"/>
      <c r="C49" s="11"/>
      <c r="D49" s="12"/>
      <c r="E49" s="8"/>
      <c r="F49" s="8"/>
      <c r="G49" s="17"/>
      <c r="H49" s="14"/>
      <c r="I49" s="14"/>
      <c r="J49" s="18"/>
      <c r="L49" s="15"/>
      <c r="M49" s="15"/>
    </row>
    <row r="50" spans="2:13" x14ac:dyDescent="0.2">
      <c r="B50" s="10"/>
      <c r="C50" s="11"/>
      <c r="D50" s="12"/>
      <c r="E50" s="8"/>
      <c r="F50" s="8"/>
      <c r="G50" s="17"/>
      <c r="H50" s="14"/>
      <c r="I50" s="14"/>
      <c r="J50" s="18"/>
      <c r="L50" s="15"/>
      <c r="M50" s="15"/>
    </row>
    <row r="51" spans="2:13" x14ac:dyDescent="0.2">
      <c r="B51" s="10"/>
      <c r="C51" s="11"/>
      <c r="D51" s="12"/>
      <c r="E51" s="8"/>
      <c r="F51" s="8"/>
      <c r="G51" s="17"/>
      <c r="H51" s="14"/>
      <c r="I51" s="14"/>
      <c r="J51" s="18"/>
      <c r="L51" s="15"/>
      <c r="M51" s="15"/>
    </row>
    <row r="52" spans="2:13" x14ac:dyDescent="0.2">
      <c r="B52" s="10"/>
      <c r="C52" s="11"/>
      <c r="D52" s="12"/>
      <c r="E52" s="8"/>
      <c r="F52" s="8"/>
      <c r="G52" s="17"/>
      <c r="H52" s="14"/>
      <c r="I52" s="14"/>
      <c r="J52" s="18"/>
      <c r="L52" s="15"/>
      <c r="M52" s="15"/>
    </row>
    <row r="53" spans="2:13" x14ac:dyDescent="0.2">
      <c r="B53" s="10"/>
      <c r="C53" s="11"/>
      <c r="D53" s="12"/>
      <c r="E53" s="8"/>
      <c r="F53" s="8"/>
      <c r="G53" s="17"/>
      <c r="H53" s="14"/>
      <c r="I53" s="14"/>
      <c r="J53" s="18"/>
      <c r="L53" s="15"/>
      <c r="M53" s="15"/>
    </row>
    <row r="54" spans="2:13" x14ac:dyDescent="0.2">
      <c r="B54" s="10"/>
      <c r="C54" s="11"/>
      <c r="D54" s="12"/>
      <c r="E54" s="8"/>
      <c r="F54" s="8"/>
      <c r="G54" s="17"/>
      <c r="H54" s="14"/>
      <c r="I54" s="14"/>
      <c r="J54" s="18"/>
      <c r="L54" s="15"/>
      <c r="M54" s="15"/>
    </row>
    <row r="55" spans="2:13" x14ac:dyDescent="0.2">
      <c r="B55" s="10"/>
      <c r="C55" s="11"/>
      <c r="D55" s="12"/>
      <c r="E55" s="8"/>
      <c r="F55" s="8"/>
      <c r="G55" s="17"/>
      <c r="H55" s="14"/>
      <c r="I55" s="14"/>
      <c r="J55" s="18"/>
      <c r="L55" s="15"/>
      <c r="M55" s="15"/>
    </row>
    <row r="56" spans="2:13" x14ac:dyDescent="0.2">
      <c r="B56" s="10"/>
      <c r="C56" s="11"/>
      <c r="D56" s="12"/>
      <c r="E56" s="8"/>
      <c r="F56" s="8"/>
      <c r="G56" s="17"/>
      <c r="H56" s="14"/>
      <c r="I56" s="14"/>
      <c r="J56" s="18"/>
      <c r="L56" s="15"/>
      <c r="M56" s="15"/>
    </row>
    <row r="57" spans="2:13" x14ac:dyDescent="0.2">
      <c r="B57" s="10"/>
      <c r="C57" s="11"/>
      <c r="D57" s="12"/>
      <c r="E57" s="8"/>
      <c r="F57" s="8"/>
      <c r="G57" s="17"/>
      <c r="H57" s="14"/>
      <c r="I57" s="14"/>
      <c r="J57" s="18"/>
      <c r="L57" s="15"/>
      <c r="M57" s="15"/>
    </row>
    <row r="58" spans="2:13" x14ac:dyDescent="0.2">
      <c r="B58" s="10"/>
      <c r="C58" s="11"/>
      <c r="D58" s="12"/>
      <c r="E58" s="8"/>
      <c r="F58" s="8"/>
      <c r="G58" s="17"/>
      <c r="H58" s="14"/>
      <c r="I58" s="14"/>
      <c r="J58" s="18"/>
      <c r="L58" s="15"/>
      <c r="M58" s="15"/>
    </row>
    <row r="59" spans="2:13" x14ac:dyDescent="0.2">
      <c r="B59" s="10"/>
      <c r="C59" s="11"/>
      <c r="D59" s="12"/>
      <c r="E59" s="8"/>
      <c r="F59" s="8"/>
      <c r="G59" s="17"/>
      <c r="H59" s="14"/>
      <c r="I59" s="14"/>
      <c r="J59" s="18"/>
      <c r="L59" s="15"/>
      <c r="M59" s="15"/>
    </row>
    <row r="60" spans="2:13" x14ac:dyDescent="0.2">
      <c r="B60" s="10"/>
      <c r="C60" s="11"/>
      <c r="D60" s="12"/>
      <c r="E60" s="8"/>
      <c r="F60" s="8"/>
      <c r="G60" s="17"/>
      <c r="H60" s="14"/>
      <c r="I60" s="14"/>
      <c r="J60" s="18"/>
      <c r="L60" s="15"/>
      <c r="M60" s="15"/>
    </row>
    <row r="61" spans="2:13" x14ac:dyDescent="0.2">
      <c r="B61" s="10"/>
      <c r="C61" s="11"/>
      <c r="D61" s="12"/>
      <c r="E61" s="8"/>
      <c r="F61" s="8"/>
      <c r="G61" s="17"/>
      <c r="H61" s="14"/>
      <c r="I61" s="14"/>
      <c r="J61" s="18"/>
      <c r="L61" s="15"/>
      <c r="M61" s="15"/>
    </row>
    <row r="62" spans="2:13" x14ac:dyDescent="0.2">
      <c r="B62" s="10"/>
      <c r="C62" s="11"/>
      <c r="D62" s="12"/>
      <c r="E62" s="8"/>
      <c r="F62" s="8"/>
      <c r="G62" s="17"/>
      <c r="H62" s="14"/>
      <c r="I62" s="14"/>
      <c r="J62" s="18"/>
      <c r="L62" s="15"/>
      <c r="M62" s="15"/>
    </row>
    <row r="63" spans="2:13" x14ac:dyDescent="0.2">
      <c r="B63" s="10"/>
      <c r="C63" s="11"/>
      <c r="D63" s="12"/>
      <c r="E63" s="8"/>
      <c r="F63" s="8"/>
      <c r="G63" s="17"/>
      <c r="H63" s="14"/>
      <c r="I63" s="14"/>
      <c r="J63" s="18"/>
      <c r="L63" s="15"/>
      <c r="M63" s="15"/>
    </row>
    <row r="64" spans="2:13" x14ac:dyDescent="0.2">
      <c r="B64" s="10"/>
      <c r="C64" s="11"/>
      <c r="D64" s="12"/>
      <c r="E64" s="8"/>
      <c r="F64" s="8"/>
      <c r="G64" s="17"/>
      <c r="H64" s="14"/>
      <c r="I64" s="14"/>
      <c r="J64" s="18"/>
      <c r="L64" s="15"/>
      <c r="M64" s="15"/>
    </row>
    <row r="65" spans="2:13" x14ac:dyDescent="0.2">
      <c r="B65" s="10"/>
      <c r="C65" s="11"/>
      <c r="D65" s="12"/>
      <c r="E65" s="8"/>
      <c r="F65" s="8"/>
      <c r="G65" s="17"/>
      <c r="H65" s="14"/>
      <c r="I65" s="14"/>
      <c r="J65" s="18"/>
      <c r="L65" s="15"/>
      <c r="M65" s="15"/>
    </row>
    <row r="66" spans="2:13" x14ac:dyDescent="0.2">
      <c r="B66" s="10"/>
      <c r="C66" s="11"/>
      <c r="D66" s="12"/>
      <c r="E66" s="8"/>
      <c r="F66" s="8"/>
      <c r="G66" s="17"/>
      <c r="H66" s="14"/>
      <c r="I66" s="14"/>
      <c r="J66" s="18"/>
      <c r="L66" s="15"/>
      <c r="M66" s="15"/>
    </row>
    <row r="67" spans="2:13" x14ac:dyDescent="0.2">
      <c r="B67" s="10"/>
      <c r="C67" s="11"/>
      <c r="D67" s="12"/>
      <c r="E67" s="8"/>
      <c r="F67" s="8"/>
      <c r="G67" s="17"/>
      <c r="H67" s="14"/>
      <c r="I67" s="14"/>
      <c r="J67" s="18"/>
      <c r="L67" s="15"/>
      <c r="M67" s="15"/>
    </row>
    <row r="68" spans="2:13" x14ac:dyDescent="0.2">
      <c r="B68" s="10"/>
      <c r="C68" s="11"/>
      <c r="D68" s="12"/>
      <c r="E68" s="8"/>
      <c r="F68" s="8"/>
      <c r="G68" s="17"/>
      <c r="H68" s="14"/>
      <c r="I68" s="14"/>
      <c r="J68" s="18"/>
      <c r="L68" s="15"/>
      <c r="M68" s="15"/>
    </row>
    <row r="69" spans="2:13" x14ac:dyDescent="0.2">
      <c r="B69" s="10"/>
      <c r="C69" s="11"/>
      <c r="D69" s="12"/>
      <c r="E69" s="8"/>
      <c r="F69" s="8"/>
      <c r="G69" s="17"/>
      <c r="H69" s="14"/>
      <c r="I69" s="14"/>
      <c r="J69" s="18"/>
      <c r="L69" s="15"/>
      <c r="M69" s="15"/>
    </row>
    <row r="70" spans="2:13" x14ac:dyDescent="0.2">
      <c r="B70" s="10"/>
      <c r="C70" s="11"/>
      <c r="D70" s="12"/>
      <c r="E70" s="8"/>
      <c r="F70" s="8"/>
      <c r="G70" s="17"/>
      <c r="H70" s="14"/>
      <c r="I70" s="14"/>
      <c r="J70" s="18"/>
      <c r="L70" s="15"/>
      <c r="M70" s="15"/>
    </row>
    <row r="71" spans="2:13" x14ac:dyDescent="0.2">
      <c r="B71" s="10"/>
      <c r="C71" s="11"/>
      <c r="D71" s="12"/>
      <c r="E71" s="8"/>
      <c r="F71" s="8"/>
      <c r="G71" s="17"/>
      <c r="H71" s="14"/>
      <c r="I71" s="14"/>
      <c r="J71" s="18"/>
      <c r="L71" s="15"/>
      <c r="M71" s="15"/>
    </row>
    <row r="72" spans="2:13" x14ac:dyDescent="0.2">
      <c r="B72" s="10"/>
      <c r="C72" s="11"/>
      <c r="D72" s="12"/>
      <c r="E72" s="8"/>
      <c r="F72" s="8"/>
      <c r="G72" s="17"/>
      <c r="H72" s="14"/>
      <c r="I72" s="14"/>
      <c r="J72" s="18"/>
      <c r="L72" s="15"/>
      <c r="M72" s="15"/>
    </row>
    <row r="73" spans="2:13" x14ac:dyDescent="0.2">
      <c r="B73" s="10"/>
      <c r="C73" s="11"/>
      <c r="D73" s="12"/>
      <c r="E73" s="8"/>
      <c r="F73" s="8"/>
      <c r="G73" s="17"/>
      <c r="H73" s="14"/>
      <c r="I73" s="14"/>
      <c r="J73" s="18"/>
      <c r="L73" s="15"/>
      <c r="M73" s="15"/>
    </row>
    <row r="74" spans="2:13" x14ac:dyDescent="0.2">
      <c r="B74" s="10"/>
      <c r="C74" s="11"/>
      <c r="D74" s="12"/>
      <c r="E74" s="8"/>
      <c r="F74" s="8"/>
      <c r="G74" s="17"/>
      <c r="H74" s="14"/>
      <c r="I74" s="14"/>
      <c r="J74" s="18"/>
      <c r="L74" s="15"/>
      <c r="M74" s="15"/>
    </row>
    <row r="75" spans="2:13" x14ac:dyDescent="0.2">
      <c r="B75" s="10"/>
      <c r="C75" s="11"/>
      <c r="D75" s="12"/>
      <c r="E75" s="8"/>
      <c r="F75" s="8"/>
      <c r="G75" s="17"/>
      <c r="H75" s="14"/>
      <c r="I75" s="14"/>
      <c r="J75" s="18"/>
      <c r="L75" s="15"/>
      <c r="M75" s="15"/>
    </row>
    <row r="76" spans="2:13" x14ac:dyDescent="0.2">
      <c r="B76" s="10"/>
      <c r="C76" s="11"/>
      <c r="D76" s="12"/>
      <c r="E76" s="8"/>
      <c r="F76" s="8"/>
      <c r="G76" s="17"/>
      <c r="H76" s="14"/>
      <c r="I76" s="14"/>
      <c r="J76" s="18"/>
      <c r="L76" s="15"/>
      <c r="M76" s="15"/>
    </row>
    <row r="77" spans="2:13" x14ac:dyDescent="0.2">
      <c r="B77" s="10"/>
      <c r="C77" s="11"/>
      <c r="D77" s="12"/>
      <c r="E77" s="8"/>
      <c r="F77" s="8"/>
      <c r="G77" s="17"/>
      <c r="H77" s="14"/>
      <c r="I77" s="14"/>
      <c r="J77" s="18"/>
      <c r="L77" s="15"/>
      <c r="M77" s="15"/>
    </row>
    <row r="78" spans="2:13" x14ac:dyDescent="0.2">
      <c r="B78" s="10"/>
      <c r="C78" s="11"/>
      <c r="D78" s="12"/>
      <c r="E78" s="8"/>
      <c r="F78" s="8"/>
      <c r="G78" s="17"/>
      <c r="H78" s="14"/>
      <c r="I78" s="14"/>
      <c r="J78" s="18"/>
      <c r="L78" s="15"/>
      <c r="M78" s="15"/>
    </row>
    <row r="79" spans="2:13" x14ac:dyDescent="0.2">
      <c r="B79" s="10"/>
      <c r="C79" s="11"/>
      <c r="D79" s="12"/>
      <c r="E79" s="8"/>
      <c r="F79" s="8"/>
      <c r="G79" s="17"/>
      <c r="H79" s="14"/>
      <c r="I79" s="14"/>
      <c r="J79" s="18"/>
      <c r="L79" s="15"/>
      <c r="M79" s="15"/>
    </row>
    <row r="80" spans="2:13" x14ac:dyDescent="0.2">
      <c r="B80" s="10"/>
      <c r="C80" s="11"/>
      <c r="D80" s="12"/>
      <c r="E80" s="8"/>
      <c r="F80" s="8"/>
      <c r="G80" s="17"/>
      <c r="H80" s="14"/>
      <c r="I80" s="14"/>
      <c r="J80" s="18"/>
      <c r="L80" s="15"/>
      <c r="M80" s="15"/>
    </row>
    <row r="81" spans="2:13" x14ac:dyDescent="0.2">
      <c r="B81" s="10"/>
      <c r="C81" s="11"/>
      <c r="D81" s="12"/>
      <c r="E81" s="8"/>
      <c r="F81" s="8"/>
      <c r="G81" s="17"/>
      <c r="H81" s="14"/>
      <c r="I81" s="14"/>
      <c r="J81" s="18"/>
      <c r="L81" s="15"/>
      <c r="M81" s="15"/>
    </row>
    <row r="82" spans="2:13" x14ac:dyDescent="0.2">
      <c r="B82" s="10"/>
      <c r="C82" s="11"/>
      <c r="D82" s="12"/>
      <c r="E82" s="8"/>
      <c r="F82" s="8"/>
      <c r="G82" s="17"/>
      <c r="H82" s="14"/>
      <c r="I82" s="14"/>
      <c r="J82" s="18"/>
      <c r="L82" s="15"/>
      <c r="M82" s="15"/>
    </row>
    <row r="83" spans="2:13" x14ac:dyDescent="0.2">
      <c r="B83" s="10"/>
      <c r="C83" s="11"/>
      <c r="D83" s="12"/>
      <c r="E83" s="8"/>
      <c r="F83" s="8"/>
      <c r="G83" s="17"/>
      <c r="H83" s="14"/>
      <c r="I83" s="14"/>
      <c r="J83" s="18"/>
      <c r="L83" s="15"/>
      <c r="M83" s="15"/>
    </row>
    <row r="84" spans="2:13" x14ac:dyDescent="0.2">
      <c r="B84" s="10"/>
      <c r="C84" s="11"/>
      <c r="D84" s="12"/>
      <c r="E84" s="8"/>
      <c r="F84" s="8"/>
      <c r="G84" s="17"/>
      <c r="H84" s="14"/>
      <c r="I84" s="14"/>
      <c r="J84" s="18"/>
      <c r="L84" s="15"/>
      <c r="M84" s="15"/>
    </row>
    <row r="85" spans="2:13" x14ac:dyDescent="0.2">
      <c r="B85" s="10"/>
      <c r="C85" s="11"/>
      <c r="D85" s="12"/>
      <c r="E85" s="8"/>
      <c r="F85" s="8"/>
      <c r="G85" s="17"/>
      <c r="H85" s="14"/>
      <c r="I85" s="14"/>
      <c r="J85" s="18"/>
      <c r="L85" s="15"/>
      <c r="M85" s="15"/>
    </row>
    <row r="86" spans="2:13" x14ac:dyDescent="0.2">
      <c r="B86" s="10"/>
      <c r="C86" s="11"/>
      <c r="D86" s="12"/>
      <c r="E86" s="8"/>
      <c r="F86" s="8"/>
      <c r="G86" s="17"/>
      <c r="H86" s="14"/>
      <c r="I86" s="14"/>
      <c r="J86" s="18"/>
      <c r="L86" s="15"/>
      <c r="M86" s="15"/>
    </row>
    <row r="87" spans="2:13" x14ac:dyDescent="0.2">
      <c r="B87" s="10"/>
      <c r="C87" s="11"/>
      <c r="D87" s="12"/>
      <c r="E87" s="8"/>
      <c r="F87" s="8"/>
      <c r="G87" s="17"/>
      <c r="H87" s="14"/>
      <c r="I87" s="14"/>
      <c r="J87" s="18"/>
      <c r="L87" s="15"/>
      <c r="M87" s="15"/>
    </row>
    <row r="88" spans="2:13" x14ac:dyDescent="0.2">
      <c r="B88" s="10"/>
      <c r="C88" s="11"/>
      <c r="D88" s="12"/>
      <c r="E88" s="8"/>
      <c r="F88" s="8"/>
      <c r="G88" s="17"/>
      <c r="H88" s="14"/>
      <c r="I88" s="14"/>
      <c r="J88" s="18"/>
      <c r="L88" s="15"/>
      <c r="M88" s="15"/>
    </row>
    <row r="89" spans="2:13" x14ac:dyDescent="0.2">
      <c r="B89" s="10"/>
      <c r="C89" s="11"/>
      <c r="D89" s="12"/>
      <c r="E89" s="8"/>
      <c r="F89" s="8"/>
      <c r="G89" s="17"/>
      <c r="H89" s="14"/>
      <c r="I89" s="14"/>
      <c r="J89" s="18"/>
      <c r="L89" s="15"/>
      <c r="M89" s="15"/>
    </row>
    <row r="90" spans="2:13" x14ac:dyDescent="0.2">
      <c r="B90" s="10"/>
      <c r="C90" s="11"/>
      <c r="D90" s="12"/>
      <c r="E90" s="8"/>
      <c r="F90" s="8"/>
      <c r="G90" s="17"/>
      <c r="H90" s="14"/>
      <c r="I90" s="14"/>
      <c r="J90" s="18"/>
      <c r="L90" s="15"/>
      <c r="M90" s="15"/>
    </row>
    <row r="91" spans="2:13" x14ac:dyDescent="0.2">
      <c r="B91" s="10"/>
      <c r="C91" s="11"/>
      <c r="D91" s="12"/>
      <c r="E91" s="8"/>
      <c r="F91" s="8"/>
      <c r="G91" s="17"/>
      <c r="H91" s="14"/>
      <c r="I91" s="14"/>
      <c r="J91" s="18"/>
      <c r="L91" s="15"/>
      <c r="M91" s="15"/>
    </row>
    <row r="92" spans="2:13" x14ac:dyDescent="0.2">
      <c r="B92" s="10"/>
      <c r="C92" s="11"/>
      <c r="D92" s="12"/>
      <c r="E92" s="8"/>
      <c r="F92" s="8"/>
      <c r="G92" s="17"/>
      <c r="H92" s="14"/>
      <c r="I92" s="14"/>
      <c r="J92" s="18"/>
      <c r="L92" s="15"/>
      <c r="M92" s="15"/>
    </row>
    <row r="93" spans="2:13" x14ac:dyDescent="0.2">
      <c r="B93" s="10"/>
      <c r="C93" s="11"/>
      <c r="D93" s="12"/>
      <c r="E93" s="8"/>
      <c r="F93" s="8"/>
      <c r="G93" s="17"/>
      <c r="H93" s="14"/>
      <c r="I93" s="14"/>
      <c r="J93" s="18"/>
      <c r="L93" s="15"/>
      <c r="M93" s="15"/>
    </row>
    <row r="94" spans="2:13" x14ac:dyDescent="0.2">
      <c r="B94" s="10"/>
      <c r="C94" s="11"/>
      <c r="D94" s="12"/>
      <c r="E94" s="8"/>
      <c r="F94" s="8"/>
      <c r="G94" s="17"/>
      <c r="H94" s="14"/>
      <c r="I94" s="14"/>
      <c r="J94" s="18"/>
      <c r="L94" s="15"/>
      <c r="M94" s="15"/>
    </row>
    <row r="95" spans="2:13" x14ac:dyDescent="0.2">
      <c r="B95" s="10"/>
      <c r="C95" s="11"/>
      <c r="D95" s="12"/>
      <c r="E95" s="8"/>
      <c r="F95" s="8"/>
      <c r="G95" s="17"/>
      <c r="H95" s="14"/>
      <c r="I95" s="14"/>
      <c r="J95" s="18"/>
      <c r="L95" s="15"/>
      <c r="M95" s="15"/>
    </row>
    <row r="96" spans="2:13" x14ac:dyDescent="0.2">
      <c r="B96" s="10"/>
      <c r="C96" s="11"/>
      <c r="D96" s="12"/>
      <c r="E96" s="8"/>
      <c r="F96" s="8"/>
      <c r="G96" s="17"/>
      <c r="H96" s="14"/>
      <c r="I96" s="14"/>
      <c r="J96" s="18"/>
      <c r="L96" s="15"/>
      <c r="M96" s="15"/>
    </row>
    <row r="97" spans="2:13" x14ac:dyDescent="0.2">
      <c r="B97" s="10"/>
      <c r="C97" s="11"/>
      <c r="D97" s="12"/>
      <c r="E97" s="8"/>
      <c r="F97" s="8"/>
      <c r="G97" s="17"/>
      <c r="H97" s="14"/>
      <c r="I97" s="14"/>
      <c r="J97" s="18"/>
      <c r="L97" s="15"/>
      <c r="M97" s="15"/>
    </row>
    <row r="98" spans="2:13" x14ac:dyDescent="0.2">
      <c r="B98" s="10"/>
      <c r="C98" s="11"/>
      <c r="D98" s="12"/>
      <c r="E98" s="8"/>
      <c r="F98" s="8"/>
      <c r="G98" s="17"/>
      <c r="H98" s="14"/>
      <c r="I98" s="14"/>
      <c r="J98" s="18"/>
      <c r="L98" s="15"/>
      <c r="M98" s="15"/>
    </row>
    <row r="99" spans="2:13" x14ac:dyDescent="0.2">
      <c r="B99" s="10"/>
      <c r="C99" s="11"/>
      <c r="D99" s="12"/>
      <c r="E99" s="8"/>
      <c r="F99" s="8"/>
      <c r="G99" s="17"/>
      <c r="H99" s="14"/>
      <c r="I99" s="14"/>
      <c r="J99" s="18"/>
      <c r="L99" s="15"/>
      <c r="M99" s="15"/>
    </row>
    <row r="100" spans="2:13" x14ac:dyDescent="0.2">
      <c r="B100" s="10"/>
      <c r="C100" s="11"/>
      <c r="D100" s="12"/>
      <c r="E100" s="8"/>
      <c r="F100" s="8"/>
      <c r="G100" s="17"/>
      <c r="H100" s="14"/>
      <c r="I100" s="14"/>
      <c r="J100" s="18"/>
      <c r="L100" s="15"/>
      <c r="M100" s="15"/>
    </row>
    <row r="101" spans="2:13" x14ac:dyDescent="0.2">
      <c r="B101" s="10"/>
      <c r="C101" s="11"/>
      <c r="D101" s="12"/>
      <c r="E101" s="8"/>
      <c r="F101" s="8"/>
      <c r="G101" s="17"/>
      <c r="H101" s="14"/>
      <c r="I101" s="14"/>
      <c r="J101" s="18"/>
      <c r="L101" s="15"/>
      <c r="M101" s="15"/>
    </row>
    <row r="102" spans="2:13" x14ac:dyDescent="0.2">
      <c r="B102" s="10"/>
      <c r="C102" s="11"/>
      <c r="D102" s="12"/>
      <c r="E102" s="8"/>
      <c r="F102" s="8"/>
      <c r="G102" s="17"/>
      <c r="H102" s="14"/>
      <c r="I102" s="14"/>
      <c r="J102" s="18"/>
      <c r="L102" s="15"/>
      <c r="M102" s="15"/>
    </row>
    <row r="103" spans="2:13" x14ac:dyDescent="0.2">
      <c r="B103" s="10"/>
      <c r="C103" s="11"/>
      <c r="D103" s="12"/>
      <c r="E103" s="8"/>
      <c r="F103" s="8"/>
      <c r="G103" s="17"/>
      <c r="H103" s="14"/>
      <c r="I103" s="14"/>
      <c r="J103" s="18"/>
      <c r="L103" s="15"/>
      <c r="M103" s="15"/>
    </row>
    <row r="104" spans="2:13" x14ac:dyDescent="0.2">
      <c r="B104" s="10"/>
      <c r="C104" s="11"/>
      <c r="D104" s="12"/>
      <c r="E104" s="8"/>
      <c r="F104" s="8"/>
      <c r="G104" s="17"/>
      <c r="H104" s="14"/>
      <c r="I104" s="14"/>
      <c r="J104" s="18"/>
      <c r="L104" s="15"/>
      <c r="M104" s="15"/>
    </row>
    <row r="105" spans="2:13" x14ac:dyDescent="0.2">
      <c r="B105" s="10"/>
      <c r="C105" s="11"/>
      <c r="D105" s="12"/>
      <c r="E105" s="8"/>
      <c r="F105" s="8"/>
      <c r="G105" s="17"/>
      <c r="H105" s="14"/>
      <c r="I105" s="14"/>
      <c r="J105" s="18"/>
      <c r="L105" s="15"/>
      <c r="M105" s="15"/>
    </row>
    <row r="106" spans="2:13" x14ac:dyDescent="0.2">
      <c r="B106" s="10"/>
      <c r="C106" s="11"/>
      <c r="D106" s="12"/>
      <c r="E106" s="8"/>
      <c r="F106" s="8"/>
      <c r="G106" s="17"/>
      <c r="H106" s="14"/>
      <c r="I106" s="14"/>
      <c r="J106" s="18"/>
      <c r="L106" s="15"/>
      <c r="M106" s="15"/>
    </row>
    <row r="107" spans="2:13" x14ac:dyDescent="0.2">
      <c r="B107" s="10"/>
      <c r="C107" s="11"/>
      <c r="D107" s="12"/>
      <c r="E107" s="8"/>
      <c r="F107" s="8"/>
      <c r="G107" s="17"/>
      <c r="H107" s="14"/>
      <c r="I107" s="14"/>
      <c r="J107" s="18"/>
      <c r="L107" s="15"/>
      <c r="M107" s="15"/>
    </row>
    <row r="108" spans="2:13" x14ac:dyDescent="0.2">
      <c r="B108" s="10"/>
      <c r="C108" s="11"/>
      <c r="D108" s="12"/>
      <c r="E108" s="8"/>
      <c r="F108" s="8"/>
      <c r="G108" s="17"/>
      <c r="H108" s="14"/>
      <c r="I108" s="14"/>
      <c r="J108" s="18"/>
      <c r="L108" s="15"/>
      <c r="M108" s="15"/>
    </row>
    <row r="109" spans="2:13" x14ac:dyDescent="0.2">
      <c r="B109" s="10"/>
      <c r="C109" s="11"/>
      <c r="D109" s="12"/>
      <c r="E109" s="8"/>
      <c r="F109" s="8"/>
      <c r="G109" s="17"/>
      <c r="H109" s="14"/>
      <c r="I109" s="14"/>
      <c r="J109" s="18"/>
      <c r="L109" s="15"/>
      <c r="M109" s="15"/>
    </row>
    <row r="110" spans="2:13" x14ac:dyDescent="0.2">
      <c r="B110" s="10"/>
      <c r="C110" s="11"/>
      <c r="D110" s="12"/>
      <c r="E110" s="8"/>
      <c r="F110" s="8"/>
      <c r="G110" s="17"/>
      <c r="H110" s="14"/>
      <c r="I110" s="14"/>
      <c r="J110" s="18"/>
      <c r="L110" s="15"/>
      <c r="M110" s="15"/>
    </row>
    <row r="111" spans="2:13" x14ac:dyDescent="0.2">
      <c r="B111" s="10"/>
      <c r="C111" s="11"/>
      <c r="D111" s="12"/>
      <c r="E111" s="8"/>
      <c r="F111" s="8"/>
      <c r="G111" s="17"/>
      <c r="H111" s="14"/>
      <c r="I111" s="14"/>
      <c r="J111" s="18"/>
      <c r="L111" s="15"/>
      <c r="M111" s="15"/>
    </row>
    <row r="112" spans="2:13" x14ac:dyDescent="0.2">
      <c r="B112" s="10"/>
      <c r="C112" s="11"/>
      <c r="D112" s="12"/>
      <c r="E112" s="8"/>
      <c r="F112" s="8"/>
      <c r="G112" s="17"/>
      <c r="H112" s="14"/>
      <c r="I112" s="14"/>
      <c r="J112" s="18"/>
      <c r="L112" s="15"/>
      <c r="M112" s="15"/>
    </row>
    <row r="113" spans="2:13" x14ac:dyDescent="0.2">
      <c r="B113" s="10"/>
      <c r="C113" s="11"/>
      <c r="D113" s="12"/>
      <c r="E113" s="8"/>
      <c r="F113" s="8"/>
      <c r="G113" s="17"/>
      <c r="H113" s="14"/>
      <c r="I113" s="14"/>
      <c r="J113" s="18"/>
      <c r="L113" s="15"/>
      <c r="M113" s="15"/>
    </row>
    <row r="114" spans="2:13" x14ac:dyDescent="0.2">
      <c r="B114" s="10"/>
      <c r="C114" s="11"/>
      <c r="D114" s="12"/>
      <c r="E114" s="8"/>
      <c r="F114" s="8"/>
      <c r="G114" s="17"/>
      <c r="H114" s="14"/>
      <c r="I114" s="14"/>
      <c r="J114" s="18"/>
      <c r="L114" s="15"/>
      <c r="M114" s="15"/>
    </row>
    <row r="115" spans="2:13" x14ac:dyDescent="0.2">
      <c r="B115" s="10"/>
      <c r="C115" s="11"/>
      <c r="D115" s="12"/>
      <c r="E115" s="8"/>
      <c r="F115" s="8"/>
      <c r="G115" s="17"/>
      <c r="H115" s="14"/>
      <c r="I115" s="14"/>
      <c r="J115" s="18"/>
      <c r="L115" s="15"/>
      <c r="M115" s="15"/>
    </row>
    <row r="116" spans="2:13" x14ac:dyDescent="0.2">
      <c r="B116" s="10"/>
      <c r="C116" s="11"/>
      <c r="D116" s="12"/>
      <c r="E116" s="8"/>
      <c r="F116" s="8"/>
      <c r="G116" s="17"/>
      <c r="H116" s="14"/>
      <c r="I116" s="14"/>
      <c r="J116" s="18"/>
      <c r="L116" s="15"/>
      <c r="M116" s="15"/>
    </row>
    <row r="117" spans="2:13" x14ac:dyDescent="0.2">
      <c r="B117" s="10"/>
      <c r="C117" s="11"/>
      <c r="D117" s="12"/>
      <c r="E117" s="8"/>
      <c r="F117" s="8"/>
      <c r="G117" s="17"/>
      <c r="H117" s="14"/>
      <c r="I117" s="14"/>
      <c r="J117" s="18"/>
      <c r="L117" s="15"/>
      <c r="M117" s="15"/>
    </row>
    <row r="118" spans="2:13" x14ac:dyDescent="0.2">
      <c r="B118" s="10"/>
      <c r="C118" s="11"/>
      <c r="D118" s="12"/>
      <c r="E118" s="8"/>
      <c r="F118" s="8"/>
      <c r="G118" s="17"/>
      <c r="H118" s="14"/>
      <c r="I118" s="14"/>
      <c r="J118" s="18"/>
      <c r="L118" s="15"/>
      <c r="M118" s="15"/>
    </row>
    <row r="119" spans="2:13" x14ac:dyDescent="0.2">
      <c r="B119" s="10"/>
      <c r="C119" s="11"/>
      <c r="D119" s="12"/>
      <c r="E119" s="8"/>
      <c r="F119" s="8"/>
      <c r="G119" s="17"/>
      <c r="H119" s="14"/>
      <c r="I119" s="14"/>
      <c r="J119" s="18"/>
      <c r="L119" s="15"/>
      <c r="M119" s="15"/>
    </row>
    <row r="120" spans="2:13" x14ac:dyDescent="0.2">
      <c r="B120" s="10"/>
      <c r="C120" s="11"/>
      <c r="D120" s="12"/>
      <c r="E120" s="8"/>
      <c r="F120" s="8"/>
      <c r="G120" s="17"/>
      <c r="H120" s="14"/>
      <c r="I120" s="14"/>
      <c r="J120" s="18"/>
      <c r="L120" s="15"/>
      <c r="M120" s="15"/>
    </row>
    <row r="121" spans="2:13" x14ac:dyDescent="0.2">
      <c r="B121" s="10"/>
      <c r="C121" s="11"/>
      <c r="D121" s="12"/>
      <c r="E121" s="8"/>
      <c r="F121" s="8"/>
      <c r="G121" s="17"/>
      <c r="H121" s="14"/>
      <c r="I121" s="14"/>
      <c r="J121" s="18"/>
      <c r="L121" s="15"/>
      <c r="M121" s="15"/>
    </row>
    <row r="122" spans="2:13" x14ac:dyDescent="0.2">
      <c r="B122" s="10"/>
      <c r="C122" s="11"/>
      <c r="D122" s="12"/>
      <c r="E122" s="8"/>
      <c r="F122" s="8"/>
      <c r="G122" s="17"/>
      <c r="H122" s="14"/>
      <c r="I122" s="14"/>
      <c r="J122" s="18"/>
      <c r="L122" s="15"/>
      <c r="M122" s="15"/>
    </row>
    <row r="123" spans="2:13" x14ac:dyDescent="0.2">
      <c r="B123" s="10"/>
      <c r="C123" s="11"/>
      <c r="D123" s="12"/>
      <c r="E123" s="8"/>
      <c r="F123" s="8"/>
      <c r="G123" s="17"/>
      <c r="H123" s="14"/>
      <c r="I123" s="14"/>
      <c r="J123" s="18"/>
      <c r="L123" s="15"/>
      <c r="M123" s="15"/>
    </row>
    <row r="124" spans="2:13" x14ac:dyDescent="0.2">
      <c r="B124" s="10"/>
      <c r="C124" s="11"/>
      <c r="D124" s="12"/>
      <c r="E124" s="8"/>
      <c r="F124" s="8"/>
      <c r="G124" s="17"/>
      <c r="H124" s="14"/>
      <c r="I124" s="14"/>
      <c r="J124" s="18"/>
      <c r="L124" s="15"/>
      <c r="M124" s="15"/>
    </row>
    <row r="125" spans="2:13" x14ac:dyDescent="0.2">
      <c r="B125" s="10"/>
      <c r="C125" s="11"/>
      <c r="D125" s="12"/>
      <c r="E125" s="8"/>
      <c r="F125" s="8"/>
      <c r="G125" s="17"/>
      <c r="H125" s="14"/>
      <c r="I125" s="14"/>
      <c r="J125" s="18"/>
      <c r="L125" s="15"/>
      <c r="M125" s="15"/>
    </row>
    <row r="126" spans="2:13" x14ac:dyDescent="0.2">
      <c r="B126" s="10"/>
      <c r="C126" s="11"/>
      <c r="D126" s="12"/>
      <c r="E126" s="8"/>
      <c r="F126" s="8"/>
      <c r="G126" s="17"/>
      <c r="H126" s="14"/>
      <c r="I126" s="14"/>
      <c r="J126" s="18"/>
      <c r="L126" s="15"/>
      <c r="M126" s="15"/>
    </row>
    <row r="127" spans="2:13" x14ac:dyDescent="0.2">
      <c r="B127" s="10"/>
      <c r="C127" s="11"/>
      <c r="D127" s="12"/>
      <c r="E127" s="8"/>
      <c r="F127" s="8"/>
      <c r="G127" s="17"/>
      <c r="H127" s="14"/>
      <c r="I127" s="14"/>
      <c r="J127" s="18"/>
      <c r="L127" s="15"/>
      <c r="M127" s="15"/>
    </row>
    <row r="128" spans="2:13" x14ac:dyDescent="0.2">
      <c r="B128" s="10"/>
      <c r="C128" s="11"/>
      <c r="D128" s="12"/>
      <c r="E128" s="8"/>
      <c r="F128" s="8"/>
      <c r="G128" s="17"/>
      <c r="H128" s="14"/>
      <c r="I128" s="14"/>
      <c r="J128" s="18"/>
      <c r="L128" s="15"/>
      <c r="M128" s="15"/>
    </row>
    <row r="129" spans="2:13" x14ac:dyDescent="0.2">
      <c r="B129" s="10"/>
      <c r="C129" s="11"/>
      <c r="D129" s="12"/>
      <c r="E129" s="8"/>
      <c r="F129" s="8"/>
      <c r="G129" s="17"/>
      <c r="H129" s="14"/>
      <c r="I129" s="14"/>
      <c r="J129" s="18"/>
      <c r="L129" s="15"/>
      <c r="M129" s="15"/>
    </row>
    <row r="130" spans="2:13" x14ac:dyDescent="0.2">
      <c r="B130" s="10"/>
      <c r="C130" s="11"/>
      <c r="D130" s="12"/>
      <c r="E130" s="8"/>
      <c r="F130" s="8"/>
      <c r="G130" s="17"/>
      <c r="H130" s="14"/>
      <c r="I130" s="14"/>
      <c r="J130" s="18"/>
      <c r="L130" s="15"/>
      <c r="M130" s="15"/>
    </row>
    <row r="131" spans="2:13" x14ac:dyDescent="0.2">
      <c r="B131" s="10"/>
      <c r="C131" s="11"/>
      <c r="D131" s="12"/>
      <c r="E131" s="8"/>
      <c r="F131" s="8"/>
      <c r="G131" s="17"/>
      <c r="H131" s="14"/>
      <c r="I131" s="14"/>
      <c r="J131" s="18"/>
      <c r="L131" s="15"/>
      <c r="M131" s="15"/>
    </row>
    <row r="132" spans="2:13" x14ac:dyDescent="0.2">
      <c r="B132" s="10"/>
      <c r="C132" s="11"/>
      <c r="D132" s="12"/>
      <c r="E132" s="8"/>
      <c r="F132" s="8"/>
      <c r="G132" s="17"/>
      <c r="H132" s="14"/>
      <c r="I132" s="14"/>
      <c r="J132" s="18"/>
      <c r="L132" s="15"/>
      <c r="M132" s="15"/>
    </row>
    <row r="133" spans="2:13" x14ac:dyDescent="0.2">
      <c r="B133" s="10"/>
      <c r="C133" s="11"/>
      <c r="D133" s="12"/>
      <c r="E133" s="8"/>
      <c r="F133" s="8"/>
      <c r="G133" s="17"/>
      <c r="H133" s="14"/>
      <c r="I133" s="14"/>
      <c r="J133" s="18"/>
      <c r="L133" s="15"/>
      <c r="M133" s="15"/>
    </row>
    <row r="134" spans="2:13" x14ac:dyDescent="0.2">
      <c r="B134" s="10"/>
      <c r="C134" s="11"/>
      <c r="D134" s="12"/>
      <c r="E134" s="8"/>
      <c r="F134" s="8"/>
      <c r="G134" s="17"/>
      <c r="H134" s="14"/>
      <c r="I134" s="14"/>
      <c r="J134" s="18"/>
      <c r="L134" s="15"/>
      <c r="M134" s="15"/>
    </row>
    <row r="135" spans="2:13" x14ac:dyDescent="0.2">
      <c r="B135" s="10"/>
      <c r="C135" s="11"/>
      <c r="D135" s="12"/>
      <c r="E135" s="8"/>
      <c r="F135" s="8"/>
      <c r="G135" s="17"/>
      <c r="H135" s="14"/>
      <c r="I135" s="14"/>
      <c r="J135" s="18"/>
      <c r="L135" s="15"/>
      <c r="M135" s="15"/>
    </row>
    <row r="136" spans="2:13" x14ac:dyDescent="0.2">
      <c r="B136" s="10"/>
      <c r="C136" s="11"/>
      <c r="D136" s="12"/>
      <c r="E136" s="8"/>
      <c r="F136" s="8"/>
      <c r="G136" s="17"/>
      <c r="H136" s="14"/>
      <c r="I136" s="14"/>
      <c r="J136" s="18"/>
      <c r="L136" s="15"/>
      <c r="M136" s="15"/>
    </row>
    <row r="137" spans="2:13" x14ac:dyDescent="0.2">
      <c r="B137" s="10"/>
      <c r="C137" s="11"/>
      <c r="D137" s="12"/>
      <c r="E137" s="8"/>
      <c r="F137" s="8"/>
      <c r="G137" s="17"/>
      <c r="H137" s="14"/>
      <c r="I137" s="14"/>
      <c r="J137" s="18"/>
      <c r="L137" s="15"/>
      <c r="M137" s="15"/>
    </row>
    <row r="138" spans="2:13" x14ac:dyDescent="0.2">
      <c r="B138" s="10"/>
      <c r="C138" s="11"/>
      <c r="D138" s="12"/>
      <c r="E138" s="8"/>
      <c r="F138" s="8"/>
      <c r="G138" s="17"/>
      <c r="H138" s="14"/>
      <c r="I138" s="14"/>
      <c r="J138" s="18"/>
      <c r="L138" s="15"/>
      <c r="M138" s="15"/>
    </row>
    <row r="139" spans="2:13" x14ac:dyDescent="0.2">
      <c r="B139" s="10"/>
      <c r="C139" s="11"/>
      <c r="D139" s="12"/>
      <c r="E139" s="8"/>
      <c r="F139" s="8"/>
      <c r="G139" s="17"/>
      <c r="H139" s="14"/>
      <c r="I139" s="14"/>
      <c r="J139" s="18"/>
      <c r="L139" s="15"/>
      <c r="M139" s="15"/>
    </row>
    <row r="140" spans="2:13" x14ac:dyDescent="0.2">
      <c r="B140" s="10"/>
      <c r="C140" s="11"/>
      <c r="D140" s="12"/>
      <c r="E140" s="8"/>
      <c r="F140" s="8"/>
      <c r="G140" s="17"/>
      <c r="H140" s="14"/>
      <c r="I140" s="14"/>
      <c r="J140" s="18"/>
      <c r="L140" s="15"/>
      <c r="M140" s="15"/>
    </row>
    <row r="141" spans="2:13" x14ac:dyDescent="0.2">
      <c r="B141" s="10"/>
      <c r="C141" s="11"/>
      <c r="D141" s="12"/>
      <c r="E141" s="8"/>
      <c r="F141" s="8"/>
      <c r="G141" s="17"/>
      <c r="H141" s="14"/>
      <c r="I141" s="14"/>
      <c r="J141" s="18"/>
      <c r="L141" s="15"/>
      <c r="M141" s="15"/>
    </row>
    <row r="142" spans="2:13" x14ac:dyDescent="0.2">
      <c r="B142" s="10"/>
      <c r="C142" s="11"/>
      <c r="D142" s="12"/>
      <c r="E142" s="8"/>
      <c r="F142" s="8"/>
      <c r="G142" s="17"/>
      <c r="H142" s="14"/>
      <c r="I142" s="14"/>
      <c r="J142" s="18"/>
      <c r="L142" s="15"/>
      <c r="M142" s="15"/>
    </row>
    <row r="143" spans="2:13" x14ac:dyDescent="0.2">
      <c r="B143" s="10"/>
      <c r="C143" s="11"/>
      <c r="D143" s="12"/>
      <c r="E143" s="8"/>
      <c r="F143" s="8"/>
      <c r="G143" s="17"/>
      <c r="H143" s="14"/>
      <c r="I143" s="14"/>
      <c r="J143" s="18"/>
      <c r="L143" s="15"/>
      <c r="M143" s="15"/>
    </row>
    <row r="144" spans="2:13" x14ac:dyDescent="0.2">
      <c r="B144" s="10"/>
      <c r="C144" s="11"/>
      <c r="D144" s="12"/>
      <c r="E144" s="8"/>
      <c r="F144" s="8"/>
      <c r="G144" s="17"/>
      <c r="H144" s="14"/>
      <c r="I144" s="14"/>
      <c r="J144" s="18"/>
      <c r="L144" s="15"/>
      <c r="M144" s="15"/>
    </row>
    <row r="145" spans="2:13" x14ac:dyDescent="0.2">
      <c r="B145" s="10"/>
      <c r="C145" s="11"/>
      <c r="D145" s="12"/>
      <c r="E145" s="8"/>
      <c r="F145" s="8"/>
      <c r="G145" s="17"/>
      <c r="H145" s="14"/>
      <c r="I145" s="14"/>
      <c r="J145" s="18"/>
      <c r="L145" s="15"/>
      <c r="M145" s="15"/>
    </row>
    <row r="146" spans="2:13" x14ac:dyDescent="0.2">
      <c r="B146" s="10"/>
      <c r="C146" s="11"/>
      <c r="D146" s="12"/>
      <c r="E146" s="8"/>
      <c r="F146" s="8"/>
      <c r="G146" s="17"/>
      <c r="H146" s="14"/>
      <c r="I146" s="14"/>
      <c r="J146" s="18"/>
      <c r="L146" s="15"/>
      <c r="M146" s="15"/>
    </row>
    <row r="147" spans="2:13" x14ac:dyDescent="0.2">
      <c r="B147" s="10"/>
      <c r="C147" s="11"/>
      <c r="D147" s="12"/>
      <c r="E147" s="8"/>
      <c r="F147" s="8"/>
      <c r="G147" s="17"/>
      <c r="H147" s="14"/>
      <c r="I147" s="14"/>
      <c r="J147" s="18"/>
      <c r="L147" s="15"/>
      <c r="M147" s="15"/>
    </row>
    <row r="148" spans="2:13" x14ac:dyDescent="0.2">
      <c r="B148" s="10"/>
      <c r="C148" s="11"/>
      <c r="D148" s="12"/>
      <c r="E148" s="8"/>
      <c r="F148" s="8"/>
      <c r="G148" s="17"/>
      <c r="H148" s="14"/>
      <c r="I148" s="14"/>
      <c r="J148" s="18"/>
      <c r="L148" s="15"/>
      <c r="M148" s="15"/>
    </row>
    <row r="149" spans="2:13" x14ac:dyDescent="0.2">
      <c r="B149" s="10"/>
      <c r="C149" s="11"/>
      <c r="D149" s="12"/>
      <c r="E149" s="8"/>
      <c r="F149" s="8"/>
      <c r="G149" s="17"/>
      <c r="H149" s="14"/>
      <c r="I149" s="14"/>
      <c r="J149" s="18"/>
      <c r="L149" s="15"/>
      <c r="M149" s="15"/>
    </row>
    <row r="150" spans="2:13" x14ac:dyDescent="0.2">
      <c r="B150" s="10"/>
      <c r="C150" s="11"/>
      <c r="D150" s="12"/>
      <c r="E150" s="8"/>
      <c r="F150" s="8"/>
      <c r="G150" s="17"/>
      <c r="H150" s="14"/>
      <c r="I150" s="14"/>
      <c r="J150" s="18"/>
      <c r="L150" s="15"/>
      <c r="M150" s="15"/>
    </row>
    <row r="151" spans="2:13" x14ac:dyDescent="0.2">
      <c r="B151" s="10"/>
      <c r="C151" s="11"/>
      <c r="D151" s="12"/>
      <c r="E151" s="8"/>
      <c r="F151" s="8"/>
      <c r="G151" s="17"/>
      <c r="H151" s="14"/>
      <c r="I151" s="14"/>
      <c r="J151" s="18"/>
      <c r="L151" s="15"/>
      <c r="M151" s="15"/>
    </row>
    <row r="152" spans="2:13" x14ac:dyDescent="0.2">
      <c r="B152" s="10"/>
      <c r="C152" s="11"/>
      <c r="D152" s="12"/>
      <c r="E152" s="8"/>
      <c r="F152" s="8"/>
      <c r="G152" s="17"/>
      <c r="H152" s="14"/>
      <c r="I152" s="14"/>
      <c r="J152" s="18"/>
      <c r="L152" s="15"/>
      <c r="M152" s="15"/>
    </row>
    <row r="153" spans="2:13" x14ac:dyDescent="0.2">
      <c r="B153" s="10"/>
      <c r="C153" s="11"/>
      <c r="D153" s="12"/>
      <c r="E153" s="8"/>
      <c r="F153" s="8"/>
      <c r="G153" s="17"/>
      <c r="H153" s="14"/>
      <c r="I153" s="14"/>
      <c r="J153" s="18"/>
      <c r="L153" s="15"/>
      <c r="M153" s="15"/>
    </row>
    <row r="154" spans="2:13" x14ac:dyDescent="0.2">
      <c r="B154" s="10"/>
      <c r="C154" s="11"/>
      <c r="D154" s="12"/>
      <c r="E154" s="8"/>
      <c r="F154" s="8"/>
      <c r="G154" s="17"/>
      <c r="H154" s="14"/>
      <c r="I154" s="14"/>
      <c r="J154" s="18"/>
      <c r="L154" s="15"/>
      <c r="M154" s="15"/>
    </row>
    <row r="155" spans="2:13" x14ac:dyDescent="0.2">
      <c r="B155" s="10"/>
      <c r="C155" s="11"/>
      <c r="D155" s="12"/>
      <c r="E155" s="8"/>
      <c r="F155" s="8"/>
      <c r="G155" s="17"/>
      <c r="H155" s="14"/>
      <c r="I155" s="14"/>
      <c r="J155" s="18"/>
      <c r="L155" s="15"/>
      <c r="M155" s="15"/>
    </row>
    <row r="156" spans="2:13" x14ac:dyDescent="0.2">
      <c r="B156" s="10"/>
      <c r="C156" s="11"/>
      <c r="D156" s="12"/>
      <c r="E156" s="8"/>
      <c r="F156" s="8"/>
      <c r="G156" s="17"/>
      <c r="H156" s="14"/>
      <c r="I156" s="14"/>
      <c r="J156" s="18"/>
      <c r="L156" s="15"/>
      <c r="M156" s="15"/>
    </row>
    <row r="157" spans="2:13" x14ac:dyDescent="0.2">
      <c r="B157" s="10"/>
      <c r="C157" s="11"/>
      <c r="D157" s="12"/>
      <c r="E157" s="8"/>
      <c r="F157" s="8"/>
      <c r="G157" s="17"/>
      <c r="H157" s="14"/>
      <c r="I157" s="14"/>
      <c r="J157" s="18"/>
      <c r="L157" s="15"/>
      <c r="M157" s="15"/>
    </row>
    <row r="158" spans="2:13" x14ac:dyDescent="0.2">
      <c r="B158" s="10"/>
      <c r="C158" s="11"/>
      <c r="D158" s="12"/>
      <c r="E158" s="8"/>
      <c r="F158" s="8"/>
      <c r="G158" s="17"/>
      <c r="H158" s="14"/>
      <c r="I158" s="14"/>
      <c r="J158" s="18"/>
      <c r="L158" s="15"/>
      <c r="M158" s="15"/>
    </row>
    <row r="159" spans="2:13" x14ac:dyDescent="0.2">
      <c r="B159" s="10"/>
      <c r="C159" s="11"/>
      <c r="D159" s="12"/>
      <c r="E159" s="8"/>
      <c r="F159" s="8"/>
      <c r="G159" s="17"/>
      <c r="H159" s="14"/>
      <c r="I159" s="14"/>
      <c r="J159" s="18"/>
      <c r="L159" s="15"/>
      <c r="M159" s="15"/>
    </row>
    <row r="160" spans="2:13" x14ac:dyDescent="0.2">
      <c r="B160" s="10"/>
      <c r="C160" s="11"/>
      <c r="D160" s="12"/>
      <c r="E160" s="8"/>
      <c r="F160" s="8"/>
      <c r="G160" s="17"/>
      <c r="H160" s="14"/>
      <c r="I160" s="14"/>
      <c r="J160" s="18"/>
      <c r="L160" s="15"/>
      <c r="M160" s="15"/>
    </row>
    <row r="161" spans="2:13" x14ac:dyDescent="0.2">
      <c r="B161" s="10"/>
      <c r="C161" s="11"/>
      <c r="D161" s="12"/>
      <c r="E161" s="8"/>
      <c r="F161" s="8"/>
      <c r="G161" s="17"/>
      <c r="H161" s="14"/>
      <c r="I161" s="14"/>
      <c r="J161" s="18"/>
      <c r="L161" s="15"/>
      <c r="M161" s="15"/>
    </row>
    <row r="162" spans="2:13" x14ac:dyDescent="0.2">
      <c r="B162" s="10"/>
      <c r="C162" s="11"/>
      <c r="D162" s="12"/>
      <c r="E162" s="8"/>
      <c r="F162" s="8"/>
      <c r="G162" s="17"/>
      <c r="H162" s="14"/>
      <c r="I162" s="14"/>
      <c r="J162" s="18"/>
      <c r="L162" s="15"/>
      <c r="M162" s="15"/>
    </row>
    <row r="163" spans="2:13" x14ac:dyDescent="0.2">
      <c r="B163" s="10"/>
      <c r="C163" s="11"/>
      <c r="D163" s="12"/>
      <c r="E163" s="8"/>
      <c r="F163" s="8"/>
      <c r="G163" s="17"/>
      <c r="H163" s="14"/>
      <c r="I163" s="14"/>
      <c r="J163" s="18"/>
      <c r="L163" s="15"/>
      <c r="M163" s="15"/>
    </row>
    <row r="164" spans="2:13" x14ac:dyDescent="0.2">
      <c r="B164" s="10"/>
      <c r="C164" s="11"/>
      <c r="D164" s="12"/>
      <c r="E164" s="8"/>
      <c r="F164" s="8"/>
      <c r="G164" s="17"/>
      <c r="H164" s="14"/>
      <c r="I164" s="14"/>
      <c r="J164" s="18"/>
      <c r="L164" s="15"/>
      <c r="M164" s="15"/>
    </row>
    <row r="165" spans="2:13" x14ac:dyDescent="0.2">
      <c r="B165" s="10"/>
      <c r="C165" s="11"/>
      <c r="D165" s="12"/>
      <c r="E165" s="8"/>
      <c r="F165" s="8"/>
      <c r="G165" s="17"/>
      <c r="H165" s="14"/>
      <c r="I165" s="14"/>
      <c r="J165" s="18"/>
      <c r="L165" s="15"/>
      <c r="M165" s="15"/>
    </row>
    <row r="166" spans="2:13" x14ac:dyDescent="0.2">
      <c r="B166" s="10"/>
      <c r="C166" s="11"/>
      <c r="D166" s="12"/>
      <c r="E166" s="8"/>
      <c r="F166" s="8"/>
      <c r="G166" s="17"/>
      <c r="H166" s="14"/>
      <c r="I166" s="14"/>
      <c r="J166" s="18"/>
      <c r="L166" s="15"/>
      <c r="M166" s="15"/>
    </row>
    <row r="167" spans="2:13" x14ac:dyDescent="0.2">
      <c r="B167" s="10"/>
      <c r="C167" s="11"/>
      <c r="D167" s="12"/>
      <c r="E167" s="8"/>
      <c r="F167" s="8"/>
      <c r="G167" s="17"/>
      <c r="H167" s="14"/>
      <c r="I167" s="14"/>
      <c r="J167" s="18"/>
      <c r="L167" s="15"/>
      <c r="M167" s="15"/>
    </row>
    <row r="168" spans="2:13" x14ac:dyDescent="0.2">
      <c r="B168" s="10"/>
      <c r="C168" s="11"/>
      <c r="D168" s="12"/>
      <c r="E168" s="8"/>
      <c r="F168" s="8"/>
      <c r="G168" s="17"/>
      <c r="H168" s="14"/>
      <c r="I168" s="14"/>
      <c r="J168" s="18"/>
      <c r="L168" s="15"/>
      <c r="M168" s="15"/>
    </row>
    <row r="169" spans="2:13" x14ac:dyDescent="0.2">
      <c r="B169" s="10"/>
      <c r="C169" s="11"/>
      <c r="D169" s="12"/>
      <c r="E169" s="8"/>
      <c r="F169" s="8"/>
      <c r="G169" s="17"/>
      <c r="H169" s="14"/>
      <c r="I169" s="14"/>
      <c r="J169" s="18"/>
      <c r="L169" s="15"/>
      <c r="M169" s="15"/>
    </row>
    <row r="170" spans="2:13" x14ac:dyDescent="0.2">
      <c r="B170" s="10"/>
      <c r="C170" s="11"/>
      <c r="D170" s="12"/>
      <c r="E170" s="8"/>
      <c r="F170" s="8"/>
      <c r="G170" s="17"/>
      <c r="H170" s="14"/>
      <c r="I170" s="14"/>
      <c r="J170" s="18"/>
      <c r="L170" s="15"/>
      <c r="M170" s="15"/>
    </row>
    <row r="171" spans="2:13" x14ac:dyDescent="0.2">
      <c r="B171" s="10"/>
      <c r="C171" s="11"/>
      <c r="D171" s="12"/>
      <c r="E171" s="8"/>
      <c r="F171" s="8"/>
      <c r="G171" s="17"/>
      <c r="H171" s="14"/>
      <c r="I171" s="14"/>
      <c r="J171" s="18"/>
      <c r="L171" s="15"/>
      <c r="M171" s="15"/>
    </row>
    <row r="172" spans="2:13" x14ac:dyDescent="0.2">
      <c r="B172" s="10"/>
      <c r="C172" s="11"/>
      <c r="D172" s="12"/>
      <c r="E172" s="8"/>
      <c r="F172" s="8"/>
      <c r="G172" s="17"/>
      <c r="H172" s="14"/>
      <c r="I172" s="14"/>
      <c r="J172" s="18"/>
      <c r="L172" s="15"/>
      <c r="M172" s="15"/>
    </row>
    <row r="173" spans="2:13" x14ac:dyDescent="0.2">
      <c r="B173" s="10"/>
      <c r="C173" s="11"/>
      <c r="D173" s="12"/>
      <c r="E173" s="8"/>
      <c r="F173" s="8"/>
      <c r="G173" s="17"/>
      <c r="H173" s="14"/>
      <c r="I173" s="14"/>
      <c r="J173" s="18"/>
      <c r="L173" s="15"/>
      <c r="M173" s="15"/>
    </row>
    <row r="174" spans="2:13" x14ac:dyDescent="0.2">
      <c r="B174" s="10"/>
      <c r="C174" s="11"/>
      <c r="D174" s="12"/>
      <c r="E174" s="8"/>
      <c r="F174" s="8"/>
      <c r="G174" s="17"/>
      <c r="H174" s="14"/>
      <c r="I174" s="14"/>
      <c r="J174" s="18"/>
      <c r="L174" s="15"/>
      <c r="M174" s="15"/>
    </row>
    <row r="175" spans="2:13" x14ac:dyDescent="0.2">
      <c r="B175" s="10"/>
      <c r="C175" s="11"/>
      <c r="D175" s="12"/>
      <c r="E175" s="8"/>
      <c r="F175" s="8"/>
      <c r="G175" s="17"/>
      <c r="H175" s="14"/>
      <c r="I175" s="14"/>
      <c r="J175" s="18"/>
      <c r="L175" s="15"/>
      <c r="M175" s="15"/>
    </row>
    <row r="176" spans="2:13" x14ac:dyDescent="0.2">
      <c r="B176" s="10"/>
      <c r="C176" s="11"/>
      <c r="D176" s="12"/>
      <c r="E176" s="8"/>
      <c r="F176" s="8"/>
      <c r="G176" s="17"/>
      <c r="H176" s="14"/>
      <c r="I176" s="14"/>
      <c r="J176" s="18"/>
      <c r="L176" s="15"/>
      <c r="M176" s="15"/>
    </row>
    <row r="177" spans="2:13" x14ac:dyDescent="0.2">
      <c r="B177" s="10"/>
      <c r="C177" s="11"/>
      <c r="D177" s="12"/>
      <c r="E177" s="8"/>
      <c r="F177" s="8"/>
      <c r="G177" s="17"/>
      <c r="H177" s="14"/>
      <c r="I177" s="14"/>
      <c r="J177" s="18"/>
      <c r="L177" s="15"/>
      <c r="M177" s="15"/>
    </row>
    <row r="178" spans="2:13" x14ac:dyDescent="0.2">
      <c r="B178" s="10"/>
      <c r="C178" s="11"/>
      <c r="D178" s="12"/>
      <c r="E178" s="8"/>
      <c r="F178" s="8"/>
      <c r="G178" s="17"/>
      <c r="H178" s="14"/>
      <c r="I178" s="14"/>
      <c r="J178" s="18"/>
      <c r="L178" s="15"/>
      <c r="M178" s="15"/>
    </row>
    <row r="179" spans="2:13" x14ac:dyDescent="0.2">
      <c r="B179" s="10"/>
      <c r="C179" s="11"/>
      <c r="D179" s="12"/>
      <c r="E179" s="8"/>
      <c r="F179" s="8"/>
      <c r="G179" s="17"/>
      <c r="H179" s="14"/>
      <c r="I179" s="14"/>
      <c r="J179" s="18"/>
      <c r="L179" s="15"/>
      <c r="M179" s="15"/>
    </row>
    <row r="180" spans="2:13" x14ac:dyDescent="0.2">
      <c r="B180" s="10"/>
      <c r="C180" s="11"/>
      <c r="D180" s="12"/>
      <c r="E180" s="8"/>
      <c r="F180" s="8"/>
      <c r="G180" s="17"/>
      <c r="H180" s="14"/>
      <c r="I180" s="14"/>
      <c r="J180" s="18"/>
      <c r="L180" s="15"/>
      <c r="M180" s="15"/>
    </row>
    <row r="181" spans="2:13" x14ac:dyDescent="0.2">
      <c r="B181" s="10"/>
      <c r="C181" s="11"/>
      <c r="D181" s="12"/>
      <c r="E181" s="8"/>
      <c r="F181" s="8"/>
      <c r="G181" s="17"/>
      <c r="H181" s="14"/>
      <c r="I181" s="14"/>
      <c r="J181" s="18"/>
      <c r="L181" s="15"/>
      <c r="M181" s="15"/>
    </row>
    <row r="182" spans="2:13" x14ac:dyDescent="0.2">
      <c r="B182" s="10"/>
      <c r="C182" s="11"/>
      <c r="D182" s="12"/>
      <c r="E182" s="8"/>
      <c r="F182" s="8"/>
      <c r="G182" s="17"/>
      <c r="H182" s="14"/>
      <c r="I182" s="14"/>
      <c r="J182" s="18"/>
      <c r="L182" s="15"/>
      <c r="M182" s="15"/>
    </row>
    <row r="183" spans="2:13" x14ac:dyDescent="0.2">
      <c r="B183" s="10"/>
      <c r="C183" s="11"/>
      <c r="D183" s="12"/>
      <c r="E183" s="8"/>
      <c r="F183" s="8"/>
      <c r="G183" s="17"/>
      <c r="H183" s="14"/>
      <c r="I183" s="14"/>
      <c r="J183" s="18"/>
      <c r="L183" s="15"/>
      <c r="M183" s="15"/>
    </row>
    <row r="184" spans="2:13" x14ac:dyDescent="0.2">
      <c r="B184" s="10"/>
      <c r="C184" s="11"/>
      <c r="D184" s="12"/>
      <c r="E184" s="8"/>
      <c r="F184" s="8"/>
      <c r="G184" s="17"/>
      <c r="H184" s="14"/>
      <c r="I184" s="14"/>
      <c r="J184" s="18"/>
      <c r="L184" s="15"/>
      <c r="M184" s="15"/>
    </row>
    <row r="185" spans="2:13" x14ac:dyDescent="0.2">
      <c r="B185" s="10"/>
      <c r="C185" s="11"/>
      <c r="D185" s="12"/>
      <c r="E185" s="8"/>
      <c r="F185" s="8"/>
      <c r="G185" s="17"/>
      <c r="H185" s="14"/>
      <c r="I185" s="14"/>
      <c r="J185" s="18"/>
      <c r="L185" s="15"/>
      <c r="M185" s="15"/>
    </row>
    <row r="186" spans="2:13" x14ac:dyDescent="0.2">
      <c r="B186" s="10"/>
      <c r="C186" s="11"/>
      <c r="D186" s="12"/>
      <c r="E186" s="8"/>
      <c r="F186" s="8"/>
      <c r="G186" s="17"/>
      <c r="H186" s="14"/>
      <c r="I186" s="14"/>
      <c r="J186" s="18"/>
      <c r="L186" s="15"/>
      <c r="M186" s="15"/>
    </row>
    <row r="187" spans="2:13" x14ac:dyDescent="0.2">
      <c r="B187" s="10"/>
      <c r="C187" s="11"/>
      <c r="D187" s="12"/>
      <c r="E187" s="8"/>
      <c r="F187" s="8"/>
      <c r="G187" s="17"/>
      <c r="H187" s="14"/>
      <c r="I187" s="14"/>
      <c r="J187" s="18"/>
      <c r="L187" s="15"/>
      <c r="M187" s="15"/>
    </row>
    <row r="188" spans="2:13" x14ac:dyDescent="0.2">
      <c r="B188" s="10"/>
      <c r="C188" s="11"/>
      <c r="D188" s="12"/>
      <c r="E188" s="8"/>
      <c r="F188" s="8"/>
      <c r="G188" s="17"/>
      <c r="H188" s="14"/>
      <c r="I188" s="14"/>
      <c r="J188" s="18"/>
      <c r="L188" s="15"/>
      <c r="M188" s="15"/>
    </row>
    <row r="189" spans="2:13" x14ac:dyDescent="0.2">
      <c r="B189" s="10"/>
      <c r="C189" s="11"/>
      <c r="D189" s="12"/>
      <c r="E189" s="8"/>
      <c r="F189" s="8"/>
      <c r="G189" s="17"/>
      <c r="H189" s="14"/>
      <c r="I189" s="14"/>
      <c r="J189" s="18"/>
      <c r="L189" s="15"/>
      <c r="M189" s="15"/>
    </row>
    <row r="190" spans="2:13" x14ac:dyDescent="0.2">
      <c r="B190" s="10"/>
      <c r="C190" s="11"/>
      <c r="D190" s="12"/>
      <c r="E190" s="8"/>
      <c r="F190" s="8"/>
      <c r="G190" s="17"/>
      <c r="H190" s="14"/>
      <c r="I190" s="14"/>
      <c r="J190" s="18"/>
      <c r="L190" s="15"/>
      <c r="M190" s="15"/>
    </row>
    <row r="191" spans="2:13" x14ac:dyDescent="0.2">
      <c r="B191" s="10"/>
      <c r="C191" s="11"/>
      <c r="D191" s="12"/>
      <c r="E191" s="8"/>
      <c r="F191" s="8"/>
      <c r="G191" s="17"/>
      <c r="H191" s="14"/>
      <c r="I191" s="14"/>
      <c r="J191" s="18"/>
      <c r="L191" s="15"/>
      <c r="M191" s="15"/>
    </row>
    <row r="192" spans="2:13" x14ac:dyDescent="0.2">
      <c r="B192" s="10"/>
      <c r="C192" s="11"/>
      <c r="D192" s="12"/>
      <c r="E192" s="8"/>
      <c r="F192" s="8"/>
      <c r="G192" s="17"/>
      <c r="H192" s="14"/>
      <c r="I192" s="14"/>
      <c r="J192" s="18"/>
      <c r="L192" s="15"/>
      <c r="M192" s="15"/>
    </row>
    <row r="193" spans="2:13" x14ac:dyDescent="0.2">
      <c r="B193" s="10"/>
      <c r="C193" s="11"/>
      <c r="D193" s="12"/>
      <c r="E193" s="8"/>
      <c r="F193" s="8"/>
      <c r="G193" s="17"/>
      <c r="H193" s="14"/>
      <c r="I193" s="14"/>
      <c r="J193" s="18"/>
      <c r="L193" s="15"/>
      <c r="M193" s="15"/>
    </row>
    <row r="194" spans="2:13" x14ac:dyDescent="0.2">
      <c r="B194" s="10"/>
      <c r="C194" s="11"/>
      <c r="D194" s="12"/>
      <c r="E194" s="8"/>
      <c r="F194" s="8"/>
      <c r="G194" s="17"/>
      <c r="H194" s="14"/>
      <c r="I194" s="14"/>
      <c r="J194" s="18"/>
      <c r="L194" s="15"/>
      <c r="M194" s="15"/>
    </row>
    <row r="195" spans="2:13" x14ac:dyDescent="0.2">
      <c r="B195" s="10"/>
      <c r="C195" s="11"/>
      <c r="D195" s="12"/>
      <c r="E195" s="8"/>
      <c r="F195" s="8"/>
      <c r="G195" s="17"/>
      <c r="H195" s="14"/>
      <c r="I195" s="14"/>
      <c r="J195" s="18"/>
      <c r="L195" s="15"/>
      <c r="M195" s="15"/>
    </row>
    <row r="196" spans="2:13" x14ac:dyDescent="0.2">
      <c r="B196" s="10"/>
      <c r="C196" s="11"/>
      <c r="D196" s="12"/>
      <c r="E196" s="8"/>
      <c r="F196" s="8"/>
      <c r="G196" s="17"/>
      <c r="H196" s="14"/>
      <c r="I196" s="14"/>
      <c r="J196" s="18"/>
      <c r="L196" s="15"/>
      <c r="M196" s="15"/>
    </row>
    <row r="197" spans="2:13" x14ac:dyDescent="0.2">
      <c r="B197" s="10"/>
      <c r="C197" s="11"/>
      <c r="D197" s="12"/>
      <c r="E197" s="8"/>
      <c r="F197" s="8"/>
      <c r="G197" s="17"/>
      <c r="H197" s="14"/>
      <c r="I197" s="14"/>
      <c r="J197" s="18"/>
      <c r="L197" s="15"/>
      <c r="M197" s="15"/>
    </row>
    <row r="198" spans="2:13" x14ac:dyDescent="0.2">
      <c r="B198" s="10"/>
      <c r="C198" s="11"/>
      <c r="D198" s="12"/>
      <c r="E198" s="8"/>
      <c r="F198" s="8"/>
      <c r="G198" s="17"/>
      <c r="H198" s="14"/>
      <c r="I198" s="14"/>
      <c r="J198" s="18"/>
      <c r="L198" s="15"/>
      <c r="M198" s="15"/>
    </row>
    <row r="199" spans="2:13" x14ac:dyDescent="0.2">
      <c r="B199" s="10"/>
      <c r="C199" s="11"/>
      <c r="D199" s="12"/>
      <c r="E199" s="8"/>
      <c r="F199" s="8"/>
      <c r="G199" s="17"/>
      <c r="H199" s="14"/>
      <c r="I199" s="14"/>
      <c r="J199" s="18"/>
      <c r="L199" s="15"/>
      <c r="M199" s="15"/>
    </row>
    <row r="200" spans="2:13" x14ac:dyDescent="0.2">
      <c r="B200" s="10"/>
      <c r="C200" s="11"/>
      <c r="D200" s="12"/>
      <c r="E200" s="8"/>
      <c r="F200" s="8"/>
      <c r="G200" s="17"/>
      <c r="H200" s="14"/>
      <c r="I200" s="14"/>
      <c r="J200" s="18"/>
      <c r="L200" s="15"/>
      <c r="M200" s="15"/>
    </row>
    <row r="201" spans="2:13" x14ac:dyDescent="0.2">
      <c r="B201" s="10"/>
      <c r="C201" s="11"/>
      <c r="D201" s="12"/>
      <c r="E201" s="8"/>
      <c r="F201" s="8"/>
      <c r="G201" s="17"/>
      <c r="H201" s="14"/>
      <c r="I201" s="14"/>
      <c r="J201" s="18"/>
      <c r="L201" s="15"/>
      <c r="M201" s="15"/>
    </row>
    <row r="202" spans="2:13" x14ac:dyDescent="0.2">
      <c r="B202" s="10"/>
      <c r="C202" s="11"/>
      <c r="D202" s="12"/>
      <c r="E202" s="8"/>
      <c r="F202" s="8"/>
      <c r="G202" s="17"/>
      <c r="H202" s="14"/>
      <c r="I202" s="14"/>
      <c r="J202" s="18"/>
      <c r="L202" s="15"/>
      <c r="M202" s="15"/>
    </row>
    <row r="203" spans="2:13" x14ac:dyDescent="0.2">
      <c r="B203" s="10"/>
      <c r="C203" s="11"/>
      <c r="D203" s="12"/>
      <c r="E203" s="8"/>
      <c r="F203" s="8"/>
      <c r="G203" s="17"/>
      <c r="H203" s="14"/>
      <c r="I203" s="14"/>
      <c r="J203" s="18"/>
      <c r="L203" s="15"/>
      <c r="M203" s="15"/>
    </row>
    <row r="204" spans="2:13" x14ac:dyDescent="0.2">
      <c r="B204" s="10"/>
      <c r="C204" s="11"/>
      <c r="D204" s="12"/>
      <c r="E204" s="8"/>
      <c r="F204" s="8"/>
      <c r="G204" s="17"/>
      <c r="H204" s="14"/>
      <c r="I204" s="14"/>
      <c r="J204" s="18"/>
      <c r="L204" s="15"/>
      <c r="M204" s="15"/>
    </row>
    <row r="205" spans="2:13" x14ac:dyDescent="0.2">
      <c r="B205" s="10"/>
      <c r="C205" s="11"/>
      <c r="D205" s="12"/>
      <c r="E205" s="8"/>
      <c r="F205" s="8"/>
      <c r="G205" s="17"/>
      <c r="H205" s="14"/>
      <c r="I205" s="14"/>
      <c r="J205" s="18"/>
      <c r="L205" s="15"/>
      <c r="M205" s="15"/>
    </row>
    <row r="206" spans="2:13" x14ac:dyDescent="0.2">
      <c r="B206" s="10"/>
      <c r="C206" s="11"/>
      <c r="D206" s="12"/>
      <c r="E206" s="8"/>
      <c r="F206" s="8"/>
      <c r="G206" s="17"/>
      <c r="H206" s="14"/>
      <c r="I206" s="14"/>
      <c r="J206" s="18"/>
      <c r="L206" s="15"/>
      <c r="M206" s="15"/>
    </row>
    <row r="207" spans="2:13" x14ac:dyDescent="0.2">
      <c r="B207" s="10"/>
      <c r="C207" s="11"/>
      <c r="D207" s="12"/>
      <c r="E207" s="8"/>
      <c r="F207" s="8"/>
      <c r="G207" s="17"/>
      <c r="H207" s="14"/>
      <c r="I207" s="14"/>
      <c r="J207" s="18"/>
      <c r="L207" s="15"/>
      <c r="M207" s="15"/>
    </row>
    <row r="208" spans="2:13" x14ac:dyDescent="0.2">
      <c r="B208" s="10"/>
      <c r="C208" s="11"/>
      <c r="D208" s="12"/>
      <c r="E208" s="8"/>
      <c r="F208" s="8"/>
      <c r="G208" s="17"/>
      <c r="H208" s="14"/>
      <c r="I208" s="14"/>
      <c r="J208" s="18"/>
      <c r="L208" s="15"/>
      <c r="M208" s="15"/>
    </row>
    <row r="209" spans="2:13" x14ac:dyDescent="0.2">
      <c r="B209" s="10"/>
      <c r="C209" s="11"/>
      <c r="D209" s="12"/>
      <c r="E209" s="8"/>
      <c r="F209" s="8"/>
      <c r="G209" s="17"/>
      <c r="H209" s="14"/>
      <c r="I209" s="14"/>
      <c r="J209" s="18"/>
      <c r="L209" s="15"/>
      <c r="M209" s="15"/>
    </row>
    <row r="210" spans="2:13" x14ac:dyDescent="0.2">
      <c r="B210" s="10"/>
      <c r="C210" s="11"/>
      <c r="D210" s="12"/>
      <c r="E210" s="8"/>
      <c r="F210" s="8"/>
      <c r="G210" s="17"/>
      <c r="H210" s="14"/>
      <c r="I210" s="14"/>
      <c r="J210" s="18"/>
      <c r="L210" s="15"/>
      <c r="M210" s="15"/>
    </row>
    <row r="211" spans="2:13" x14ac:dyDescent="0.2">
      <c r="B211" s="10"/>
      <c r="C211" s="11"/>
      <c r="D211" s="12"/>
      <c r="E211" s="8"/>
      <c r="F211" s="8"/>
      <c r="G211" s="17"/>
      <c r="H211" s="14"/>
      <c r="I211" s="14"/>
      <c r="J211" s="18"/>
      <c r="L211" s="15"/>
      <c r="M211" s="15"/>
    </row>
    <row r="212" spans="2:13" x14ac:dyDescent="0.2">
      <c r="B212" s="10"/>
      <c r="C212" s="11"/>
      <c r="D212" s="12"/>
      <c r="E212" s="8"/>
      <c r="F212" s="8"/>
      <c r="G212" s="17"/>
      <c r="H212" s="14"/>
      <c r="I212" s="14"/>
      <c r="J212" s="18"/>
      <c r="L212" s="15"/>
      <c r="M212" s="15"/>
    </row>
    <row r="213" spans="2:13" x14ac:dyDescent="0.2">
      <c r="B213" s="10"/>
      <c r="C213" s="11"/>
      <c r="D213" s="12"/>
      <c r="E213" s="8"/>
      <c r="F213" s="8"/>
      <c r="G213" s="17"/>
      <c r="H213" s="14"/>
      <c r="I213" s="14"/>
      <c r="J213" s="18"/>
      <c r="L213" s="15"/>
      <c r="M213" s="15"/>
    </row>
    <row r="214" spans="2:13" x14ac:dyDescent="0.2">
      <c r="B214" s="10"/>
      <c r="C214" s="11"/>
      <c r="D214" s="12"/>
      <c r="E214" s="8"/>
      <c r="F214" s="8"/>
      <c r="G214" s="17"/>
      <c r="H214" s="14"/>
      <c r="I214" s="14"/>
      <c r="J214" s="18"/>
      <c r="L214" s="15"/>
      <c r="M214" s="15"/>
    </row>
    <row r="215" spans="2:13" x14ac:dyDescent="0.2">
      <c r="B215" s="10"/>
      <c r="C215" s="11"/>
      <c r="D215" s="12"/>
      <c r="E215" s="8"/>
      <c r="F215" s="8"/>
      <c r="G215" s="17"/>
      <c r="H215" s="14"/>
      <c r="I215" s="14"/>
      <c r="J215" s="18"/>
      <c r="L215" s="15"/>
      <c r="M215" s="15"/>
    </row>
    <row r="216" spans="2:13" x14ac:dyDescent="0.2">
      <c r="B216" s="10"/>
      <c r="C216" s="11"/>
      <c r="D216" s="12"/>
      <c r="E216" s="8"/>
      <c r="F216" s="8"/>
      <c r="G216" s="17"/>
      <c r="H216" s="14"/>
      <c r="I216" s="14"/>
      <c r="J216" s="18"/>
      <c r="L216" s="15"/>
      <c r="M216" s="15"/>
    </row>
    <row r="217" spans="2:13" x14ac:dyDescent="0.2">
      <c r="B217" s="10"/>
      <c r="C217" s="11"/>
      <c r="D217" s="12"/>
      <c r="E217" s="8"/>
      <c r="F217" s="8"/>
      <c r="G217" s="17"/>
      <c r="H217" s="14"/>
      <c r="I217" s="14"/>
      <c r="J217" s="18"/>
      <c r="L217" s="15"/>
      <c r="M217" s="15"/>
    </row>
    <row r="218" spans="2:13" x14ac:dyDescent="0.2">
      <c r="B218" s="10"/>
      <c r="C218" s="11"/>
      <c r="D218" s="12"/>
      <c r="E218" s="8"/>
      <c r="F218" s="8"/>
      <c r="G218" s="17"/>
      <c r="H218" s="14"/>
      <c r="I218" s="14"/>
      <c r="J218" s="18"/>
      <c r="L218" s="15"/>
      <c r="M218" s="15"/>
    </row>
    <row r="219" spans="2:13" x14ac:dyDescent="0.2">
      <c r="B219" s="10"/>
      <c r="C219" s="11"/>
      <c r="D219" s="12"/>
      <c r="E219" s="8"/>
      <c r="F219" s="8"/>
      <c r="G219" s="17"/>
      <c r="H219" s="14"/>
      <c r="I219" s="14"/>
      <c r="J219" s="18"/>
      <c r="L219" s="15"/>
      <c r="M219" s="15"/>
    </row>
    <row r="220" spans="2:13" x14ac:dyDescent="0.2">
      <c r="B220" s="10"/>
      <c r="C220" s="11"/>
      <c r="D220" s="12"/>
      <c r="E220" s="8"/>
      <c r="F220" s="8"/>
      <c r="G220" s="17"/>
      <c r="H220" s="14"/>
      <c r="I220" s="14"/>
      <c r="J220" s="18"/>
      <c r="L220" s="15"/>
      <c r="M220" s="15"/>
    </row>
    <row r="221" spans="2:13" x14ac:dyDescent="0.2">
      <c r="B221" s="10"/>
      <c r="C221" s="11"/>
      <c r="D221" s="12"/>
      <c r="E221" s="8"/>
      <c r="F221" s="8"/>
      <c r="G221" s="17"/>
      <c r="H221" s="14"/>
      <c r="I221" s="14"/>
      <c r="J221" s="18"/>
      <c r="L221" s="15"/>
      <c r="M221" s="15"/>
    </row>
    <row r="222" spans="2:13" x14ac:dyDescent="0.2">
      <c r="B222" s="10"/>
      <c r="C222" s="11"/>
      <c r="D222" s="12"/>
      <c r="E222" s="8"/>
      <c r="F222" s="8"/>
      <c r="G222" s="17"/>
      <c r="H222" s="14"/>
      <c r="I222" s="14"/>
      <c r="J222" s="18"/>
      <c r="L222" s="15"/>
      <c r="M222" s="15"/>
    </row>
    <row r="223" spans="2:13" x14ac:dyDescent="0.2">
      <c r="B223" s="10"/>
      <c r="C223" s="11"/>
      <c r="D223" s="12"/>
      <c r="E223" s="8"/>
      <c r="F223" s="8"/>
      <c r="G223" s="17"/>
      <c r="H223" s="14"/>
      <c r="I223" s="14"/>
      <c r="J223" s="18"/>
      <c r="L223" s="15"/>
      <c r="M223" s="15"/>
    </row>
    <row r="224" spans="2:13" x14ac:dyDescent="0.2">
      <c r="B224" s="10"/>
      <c r="C224" s="11"/>
      <c r="D224" s="12"/>
      <c r="E224" s="8"/>
      <c r="F224" s="8"/>
      <c r="G224" s="17"/>
      <c r="H224" s="14"/>
      <c r="I224" s="14"/>
      <c r="J224" s="18"/>
      <c r="L224" s="15"/>
      <c r="M224" s="15"/>
    </row>
    <row r="225" spans="2:13" x14ac:dyDescent="0.2">
      <c r="B225" s="10"/>
      <c r="C225" s="11"/>
      <c r="D225" s="12"/>
      <c r="E225" s="8"/>
      <c r="F225" s="8"/>
      <c r="G225" s="17"/>
      <c r="H225" s="14"/>
      <c r="I225" s="14"/>
      <c r="J225" s="18"/>
      <c r="L225" s="15"/>
      <c r="M225" s="15"/>
    </row>
    <row r="226" spans="2:13" x14ac:dyDescent="0.2">
      <c r="B226" s="10"/>
      <c r="C226" s="11"/>
      <c r="D226" s="12"/>
      <c r="E226" s="8"/>
      <c r="F226" s="8"/>
      <c r="G226" s="17"/>
      <c r="H226" s="14"/>
      <c r="I226" s="14"/>
      <c r="J226" s="18"/>
      <c r="L226" s="15"/>
      <c r="M226" s="15"/>
    </row>
    <row r="227" spans="2:13" x14ac:dyDescent="0.2">
      <c r="B227" s="10"/>
      <c r="C227" s="11"/>
      <c r="D227" s="12"/>
      <c r="E227" s="8"/>
      <c r="F227" s="8"/>
      <c r="G227" s="17"/>
      <c r="H227" s="14"/>
      <c r="I227" s="14"/>
      <c r="J227" s="18"/>
      <c r="L227" s="15"/>
      <c r="M227" s="15"/>
    </row>
    <row r="228" spans="2:13" x14ac:dyDescent="0.2">
      <c r="B228" s="10"/>
      <c r="C228" s="11"/>
      <c r="D228" s="12"/>
      <c r="E228" s="8"/>
      <c r="F228" s="8"/>
      <c r="G228" s="17"/>
      <c r="H228" s="14"/>
      <c r="I228" s="14"/>
      <c r="J228" s="18"/>
      <c r="L228" s="15"/>
      <c r="M228" s="15"/>
    </row>
    <row r="229" spans="2:13" x14ac:dyDescent="0.2">
      <c r="B229" s="10"/>
      <c r="C229" s="11"/>
      <c r="D229" s="12"/>
      <c r="E229" s="8"/>
      <c r="F229" s="8"/>
      <c r="G229" s="17"/>
      <c r="H229" s="14"/>
      <c r="I229" s="14"/>
      <c r="J229" s="18"/>
      <c r="L229" s="15"/>
      <c r="M229" s="15"/>
    </row>
    <row r="230" spans="2:13" x14ac:dyDescent="0.2">
      <c r="B230" s="10"/>
      <c r="C230" s="11"/>
      <c r="D230" s="12"/>
      <c r="E230" s="8"/>
      <c r="F230" s="8"/>
      <c r="G230" s="17"/>
      <c r="H230" s="14"/>
      <c r="I230" s="14"/>
      <c r="J230" s="18"/>
      <c r="L230" s="15"/>
      <c r="M230" s="15"/>
    </row>
    <row r="231" spans="2:13" x14ac:dyDescent="0.2">
      <c r="B231" s="10"/>
      <c r="C231" s="11"/>
      <c r="D231" s="12"/>
      <c r="E231" s="8"/>
      <c r="F231" s="8"/>
      <c r="G231" s="17"/>
      <c r="H231" s="14"/>
      <c r="I231" s="14"/>
      <c r="J231" s="18"/>
      <c r="L231" s="15"/>
      <c r="M231" s="15"/>
    </row>
    <row r="232" spans="2:13" x14ac:dyDescent="0.2">
      <c r="B232" s="10"/>
      <c r="C232" s="11"/>
      <c r="D232" s="12"/>
      <c r="E232" s="8"/>
      <c r="F232" s="8"/>
      <c r="G232" s="17"/>
      <c r="H232" s="14"/>
      <c r="I232" s="14"/>
      <c r="J232" s="18"/>
      <c r="L232" s="15"/>
      <c r="M232" s="15"/>
    </row>
    <row r="233" spans="2:13" x14ac:dyDescent="0.2">
      <c r="B233" s="10"/>
      <c r="C233" s="11"/>
      <c r="D233" s="12"/>
      <c r="E233" s="8"/>
      <c r="F233" s="8"/>
      <c r="G233" s="17"/>
      <c r="H233" s="14"/>
      <c r="I233" s="14"/>
      <c r="J233" s="18"/>
      <c r="L233" s="15"/>
      <c r="M233" s="15"/>
    </row>
    <row r="234" spans="2:13" x14ac:dyDescent="0.2">
      <c r="B234" s="10"/>
      <c r="C234" s="11"/>
      <c r="D234" s="12"/>
      <c r="E234" s="8"/>
      <c r="F234" s="8"/>
      <c r="G234" s="17"/>
      <c r="H234" s="14"/>
      <c r="I234" s="14"/>
      <c r="J234" s="18"/>
      <c r="L234" s="15"/>
      <c r="M234" s="15"/>
    </row>
    <row r="235" spans="2:13" x14ac:dyDescent="0.2">
      <c r="B235" s="10"/>
      <c r="C235" s="11"/>
      <c r="D235" s="12"/>
      <c r="E235" s="8"/>
      <c r="F235" s="8"/>
      <c r="G235" s="17"/>
      <c r="H235" s="14"/>
      <c r="I235" s="14"/>
      <c r="J235" s="18"/>
      <c r="L235" s="15"/>
      <c r="M235" s="15"/>
    </row>
    <row r="236" spans="2:13" x14ac:dyDescent="0.2">
      <c r="B236" s="10"/>
      <c r="C236" s="11"/>
      <c r="D236" s="12"/>
      <c r="E236" s="8"/>
      <c r="F236" s="8"/>
      <c r="G236" s="17"/>
      <c r="H236" s="14"/>
      <c r="I236" s="14"/>
      <c r="J236" s="18"/>
      <c r="L236" s="15"/>
      <c r="M236" s="15"/>
    </row>
    <row r="237" spans="2:13" x14ac:dyDescent="0.2">
      <c r="B237" s="10"/>
      <c r="C237" s="11"/>
      <c r="D237" s="12"/>
      <c r="E237" s="8"/>
      <c r="F237" s="8"/>
      <c r="G237" s="17"/>
      <c r="H237" s="14"/>
      <c r="I237" s="14"/>
      <c r="J237" s="18"/>
      <c r="L237" s="15"/>
      <c r="M237" s="15"/>
    </row>
    <row r="238" spans="2:13" x14ac:dyDescent="0.2">
      <c r="B238" s="10"/>
      <c r="C238" s="11"/>
      <c r="D238" s="12"/>
      <c r="E238" s="8"/>
      <c r="F238" s="8"/>
      <c r="G238" s="17"/>
      <c r="H238" s="14"/>
      <c r="I238" s="14"/>
      <c r="J238" s="18"/>
      <c r="L238" s="15"/>
      <c r="M238" s="15"/>
    </row>
    <row r="239" spans="2:13" x14ac:dyDescent="0.2">
      <c r="B239" s="10"/>
      <c r="C239" s="11"/>
      <c r="D239" s="12"/>
      <c r="E239" s="8"/>
      <c r="F239" s="8"/>
      <c r="G239" s="17"/>
      <c r="H239" s="14"/>
      <c r="I239" s="14"/>
      <c r="J239" s="18"/>
      <c r="L239" s="15"/>
      <c r="M239" s="15"/>
    </row>
    <row r="240" spans="2:13" x14ac:dyDescent="0.2">
      <c r="B240" s="10"/>
      <c r="C240" s="11"/>
      <c r="D240" s="12"/>
      <c r="E240" s="8"/>
      <c r="F240" s="8"/>
      <c r="G240" s="17"/>
      <c r="H240" s="14"/>
      <c r="I240" s="14"/>
      <c r="J240" s="18"/>
      <c r="L240" s="15"/>
      <c r="M240" s="15"/>
    </row>
    <row r="241" spans="2:13" x14ac:dyDescent="0.2">
      <c r="B241" s="10"/>
      <c r="C241" s="11"/>
      <c r="D241" s="12"/>
      <c r="E241" s="8"/>
      <c r="F241" s="8"/>
      <c r="G241" s="17"/>
      <c r="H241" s="14"/>
      <c r="I241" s="14"/>
      <c r="J241" s="18"/>
      <c r="L241" s="15"/>
      <c r="M241" s="15"/>
    </row>
    <row r="242" spans="2:13" x14ac:dyDescent="0.2">
      <c r="B242" s="10"/>
      <c r="C242" s="11"/>
      <c r="D242" s="12"/>
      <c r="E242" s="8"/>
      <c r="F242" s="8"/>
      <c r="G242" s="17"/>
      <c r="H242" s="14"/>
      <c r="I242" s="14"/>
      <c r="J242" s="18"/>
      <c r="L242" s="15"/>
      <c r="M242" s="15"/>
    </row>
    <row r="243" spans="2:13" x14ac:dyDescent="0.2">
      <c r="B243" s="10"/>
      <c r="C243" s="11"/>
      <c r="D243" s="12"/>
      <c r="E243" s="8"/>
      <c r="F243" s="8"/>
      <c r="G243" s="17"/>
      <c r="H243" s="14"/>
      <c r="I243" s="14"/>
      <c r="J243" s="18"/>
      <c r="L243" s="15"/>
      <c r="M243" s="15"/>
    </row>
    <row r="244" spans="2:13" x14ac:dyDescent="0.2">
      <c r="B244" s="10"/>
      <c r="C244" s="11"/>
      <c r="D244" s="12"/>
      <c r="E244" s="8"/>
      <c r="F244" s="8"/>
      <c r="G244" s="17"/>
      <c r="H244" s="14"/>
      <c r="I244" s="14"/>
      <c r="J244" s="18"/>
      <c r="L244" s="15"/>
      <c r="M244" s="15"/>
    </row>
    <row r="245" spans="2:13" x14ac:dyDescent="0.2">
      <c r="B245" s="10"/>
      <c r="C245" s="11"/>
      <c r="D245" s="12"/>
      <c r="E245" s="8"/>
      <c r="F245" s="8"/>
      <c r="G245" s="17"/>
      <c r="H245" s="14"/>
      <c r="I245" s="14"/>
      <c r="J245" s="18"/>
      <c r="L245" s="15"/>
      <c r="M245" s="15"/>
    </row>
    <row r="246" spans="2:13" x14ac:dyDescent="0.2">
      <c r="B246" s="10"/>
      <c r="C246" s="11"/>
      <c r="D246" s="12"/>
      <c r="E246" s="8"/>
      <c r="F246" s="8"/>
      <c r="G246" s="17"/>
      <c r="H246" s="14"/>
      <c r="I246" s="14"/>
      <c r="J246" s="18"/>
      <c r="L246" s="15"/>
      <c r="M246" s="15"/>
    </row>
    <row r="247" spans="2:13" x14ac:dyDescent="0.2">
      <c r="B247" s="10"/>
      <c r="C247" s="11"/>
      <c r="D247" s="12"/>
      <c r="E247" s="8"/>
      <c r="F247" s="8"/>
      <c r="G247" s="17"/>
      <c r="H247" s="14"/>
      <c r="I247" s="14"/>
      <c r="J247" s="18"/>
      <c r="L247" s="15"/>
      <c r="M247" s="15"/>
    </row>
    <row r="248" spans="2:13" x14ac:dyDescent="0.2">
      <c r="B248" s="10"/>
      <c r="C248" s="11"/>
      <c r="D248" s="12"/>
      <c r="E248" s="8"/>
      <c r="F248" s="8"/>
      <c r="G248" s="17"/>
      <c r="H248" s="14"/>
      <c r="I248" s="14"/>
      <c r="J248" s="18"/>
      <c r="L248" s="15"/>
      <c r="M248" s="15"/>
    </row>
    <row r="249" spans="2:13" x14ac:dyDescent="0.2">
      <c r="B249" s="10"/>
      <c r="C249" s="11"/>
      <c r="D249" s="12"/>
      <c r="E249" s="8"/>
      <c r="F249" s="8"/>
      <c r="G249" s="17"/>
      <c r="H249" s="14"/>
      <c r="I249" s="14"/>
      <c r="J249" s="18"/>
      <c r="L249" s="15"/>
      <c r="M249" s="15"/>
    </row>
    <row r="250" spans="2:13" x14ac:dyDescent="0.2">
      <c r="B250" s="10"/>
      <c r="C250" s="11"/>
      <c r="D250" s="12"/>
      <c r="E250" s="8"/>
      <c r="F250" s="8"/>
      <c r="G250" s="17"/>
      <c r="H250" s="14"/>
      <c r="I250" s="14"/>
      <c r="J250" s="18"/>
      <c r="L250" s="15"/>
      <c r="M250" s="15"/>
    </row>
    <row r="251" spans="2:13" x14ac:dyDescent="0.2">
      <c r="B251" s="10"/>
      <c r="C251" s="11"/>
      <c r="D251" s="12"/>
      <c r="E251" s="8"/>
      <c r="F251" s="8"/>
      <c r="G251" s="17"/>
      <c r="H251" s="14"/>
      <c r="I251" s="14"/>
      <c r="J251" s="18"/>
      <c r="L251" s="15"/>
      <c r="M251" s="15"/>
    </row>
    <row r="252" spans="2:13" x14ac:dyDescent="0.2">
      <c r="B252" s="10"/>
      <c r="C252" s="11"/>
      <c r="D252" s="12"/>
      <c r="E252" s="8"/>
      <c r="F252" s="8"/>
      <c r="G252" s="17"/>
      <c r="H252" s="14"/>
      <c r="I252" s="14"/>
      <c r="J252" s="18"/>
      <c r="L252" s="15"/>
      <c r="M252" s="15"/>
    </row>
    <row r="253" spans="2:13" x14ac:dyDescent="0.2">
      <c r="B253" s="10"/>
      <c r="C253" s="11"/>
      <c r="D253" s="12"/>
      <c r="E253" s="8"/>
      <c r="F253" s="8"/>
      <c r="G253" s="17"/>
      <c r="H253" s="14"/>
      <c r="I253" s="14"/>
      <c r="J253" s="18"/>
      <c r="L253" s="15"/>
      <c r="M253" s="15"/>
    </row>
    <row r="254" spans="2:13" x14ac:dyDescent="0.2">
      <c r="B254" s="10"/>
      <c r="C254" s="11"/>
      <c r="D254" s="12"/>
      <c r="E254" s="8"/>
      <c r="F254" s="8"/>
      <c r="G254" s="17"/>
      <c r="H254" s="14"/>
      <c r="I254" s="14"/>
      <c r="J254" s="18"/>
      <c r="L254" s="15"/>
      <c r="M254" s="15"/>
    </row>
    <row r="255" spans="2:13" x14ac:dyDescent="0.2">
      <c r="B255" s="10"/>
      <c r="C255" s="11"/>
      <c r="D255" s="12"/>
      <c r="E255" s="8"/>
      <c r="F255" s="8"/>
      <c r="G255" s="17"/>
      <c r="H255" s="14"/>
      <c r="I255" s="14"/>
      <c r="J255" s="18"/>
      <c r="L255" s="15"/>
      <c r="M255" s="15"/>
    </row>
    <row r="256" spans="2:13" x14ac:dyDescent="0.2">
      <c r="B256" s="10"/>
      <c r="C256" s="11"/>
      <c r="D256" s="12"/>
      <c r="E256" s="8"/>
      <c r="F256" s="8"/>
      <c r="G256" s="17"/>
      <c r="H256" s="14"/>
      <c r="I256" s="14"/>
      <c r="J256" s="18"/>
      <c r="L256" s="15"/>
      <c r="M256" s="15"/>
    </row>
    <row r="257" spans="2:13" x14ac:dyDescent="0.2">
      <c r="B257" s="10"/>
      <c r="C257" s="11"/>
      <c r="D257" s="12"/>
      <c r="E257" s="8"/>
      <c r="F257" s="8"/>
      <c r="G257" s="17"/>
      <c r="H257" s="14"/>
      <c r="I257" s="14"/>
      <c r="J257" s="18"/>
      <c r="L257" s="15"/>
      <c r="M257" s="15"/>
    </row>
    <row r="258" spans="2:13" x14ac:dyDescent="0.2">
      <c r="B258" s="10"/>
      <c r="C258" s="11"/>
      <c r="D258" s="12"/>
      <c r="E258" s="8"/>
      <c r="F258" s="8"/>
      <c r="G258" s="17"/>
      <c r="H258" s="14"/>
      <c r="I258" s="14"/>
      <c r="J258" s="18"/>
      <c r="L258" s="15"/>
      <c r="M258" s="15"/>
    </row>
    <row r="259" spans="2:13" x14ac:dyDescent="0.2">
      <c r="B259" s="10"/>
      <c r="C259" s="11"/>
      <c r="D259" s="12"/>
      <c r="E259" s="8"/>
      <c r="F259" s="8"/>
      <c r="G259" s="17"/>
      <c r="H259" s="14"/>
      <c r="I259" s="14"/>
      <c r="J259" s="18"/>
      <c r="L259" s="15"/>
      <c r="M259" s="15"/>
    </row>
    <row r="260" spans="2:13" x14ac:dyDescent="0.2">
      <c r="B260" s="10"/>
      <c r="C260" s="11"/>
      <c r="D260" s="12"/>
      <c r="E260" s="8"/>
      <c r="F260" s="8"/>
      <c r="G260" s="17"/>
      <c r="H260" s="14"/>
      <c r="I260" s="14"/>
      <c r="J260" s="18"/>
      <c r="L260" s="15"/>
      <c r="M260" s="15"/>
    </row>
    <row r="261" spans="2:13" x14ac:dyDescent="0.2">
      <c r="B261" s="10"/>
      <c r="C261" s="11"/>
      <c r="D261" s="12"/>
      <c r="E261" s="8"/>
      <c r="F261" s="8"/>
      <c r="G261" s="17"/>
      <c r="H261" s="14"/>
      <c r="I261" s="14"/>
      <c r="J261" s="18"/>
      <c r="L261" s="15"/>
      <c r="M261" s="15"/>
    </row>
    <row r="262" spans="2:13" x14ac:dyDescent="0.2">
      <c r="B262" s="10"/>
      <c r="C262" s="11"/>
      <c r="D262" s="12"/>
      <c r="E262" s="8"/>
      <c r="F262" s="8"/>
      <c r="G262" s="17"/>
      <c r="H262" s="14"/>
      <c r="I262" s="14"/>
      <c r="J262" s="18"/>
      <c r="L262" s="15"/>
      <c r="M262" s="15"/>
    </row>
    <row r="263" spans="2:13" x14ac:dyDescent="0.2">
      <c r="B263" s="10"/>
      <c r="C263" s="11"/>
      <c r="D263" s="12"/>
      <c r="E263" s="8"/>
      <c r="F263" s="8"/>
      <c r="G263" s="17"/>
      <c r="H263" s="14"/>
      <c r="I263" s="14"/>
      <c r="J263" s="18"/>
      <c r="L263" s="15"/>
      <c r="M263" s="15"/>
    </row>
    <row r="264" spans="2:13" x14ac:dyDescent="0.2">
      <c r="B264" s="10"/>
      <c r="C264" s="11"/>
      <c r="D264" s="12"/>
      <c r="E264" s="8"/>
      <c r="F264" s="8"/>
      <c r="G264" s="17"/>
      <c r="H264" s="14"/>
      <c r="I264" s="14"/>
      <c r="J264" s="18"/>
      <c r="L264" s="15"/>
      <c r="M264" s="15"/>
    </row>
    <row r="265" spans="2:13" x14ac:dyDescent="0.2">
      <c r="B265" s="10"/>
      <c r="C265" s="11"/>
      <c r="D265" s="12"/>
      <c r="E265" s="8"/>
      <c r="F265" s="8"/>
      <c r="G265" s="17"/>
      <c r="H265" s="14"/>
      <c r="I265" s="14"/>
      <c r="J265" s="18"/>
      <c r="L265" s="15"/>
      <c r="M265" s="15"/>
    </row>
    <row r="266" spans="2:13" x14ac:dyDescent="0.2">
      <c r="B266" s="10"/>
      <c r="C266" s="11"/>
      <c r="D266" s="12"/>
      <c r="E266" s="8"/>
      <c r="F266" s="8"/>
      <c r="G266" s="17"/>
      <c r="H266" s="14"/>
      <c r="I266" s="14"/>
      <c r="J266" s="18"/>
      <c r="L266" s="15"/>
      <c r="M266" s="15"/>
    </row>
    <row r="267" spans="2:13" x14ac:dyDescent="0.2">
      <c r="B267" s="10"/>
      <c r="C267" s="11"/>
      <c r="D267" s="12"/>
      <c r="E267" s="8"/>
      <c r="F267" s="8"/>
      <c r="G267" s="17"/>
      <c r="H267" s="14"/>
      <c r="I267" s="14"/>
      <c r="J267" s="18"/>
      <c r="L267" s="15"/>
      <c r="M267" s="15"/>
    </row>
    <row r="268" spans="2:13" x14ac:dyDescent="0.2">
      <c r="B268" s="10"/>
      <c r="C268" s="11"/>
      <c r="D268" s="12"/>
      <c r="E268" s="8"/>
      <c r="F268" s="8"/>
      <c r="G268" s="17"/>
      <c r="H268" s="14"/>
      <c r="I268" s="14"/>
      <c r="J268" s="18"/>
      <c r="L268" s="15"/>
      <c r="M268" s="15"/>
    </row>
    <row r="269" spans="2:13" x14ac:dyDescent="0.2">
      <c r="B269" s="10"/>
      <c r="C269" s="11"/>
      <c r="D269" s="12"/>
      <c r="E269" s="8"/>
      <c r="F269" s="8"/>
      <c r="G269" s="17"/>
      <c r="H269" s="14"/>
      <c r="I269" s="14"/>
      <c r="J269" s="18"/>
      <c r="L269" s="15"/>
      <c r="M269" s="15"/>
    </row>
    <row r="270" spans="2:13" x14ac:dyDescent="0.2">
      <c r="B270" s="10"/>
      <c r="C270" s="11"/>
      <c r="D270" s="12"/>
      <c r="E270" s="8"/>
      <c r="F270" s="8"/>
      <c r="G270" s="17"/>
      <c r="H270" s="14"/>
      <c r="I270" s="14"/>
      <c r="J270" s="18"/>
      <c r="L270" s="15"/>
      <c r="M270" s="15"/>
    </row>
    <row r="271" spans="2:13" x14ac:dyDescent="0.2">
      <c r="B271" s="10"/>
      <c r="C271" s="11"/>
      <c r="D271" s="12"/>
      <c r="E271" s="8"/>
      <c r="F271" s="8"/>
      <c r="G271" s="17"/>
      <c r="H271" s="14"/>
      <c r="I271" s="14"/>
      <c r="J271" s="18"/>
      <c r="L271" s="15"/>
      <c r="M271" s="15"/>
    </row>
    <row r="272" spans="2:13" x14ac:dyDescent="0.2">
      <c r="B272" s="10"/>
      <c r="C272" s="11"/>
      <c r="D272" s="12"/>
      <c r="E272" s="8"/>
      <c r="F272" s="8"/>
      <c r="G272" s="17"/>
      <c r="H272" s="14"/>
      <c r="I272" s="14"/>
      <c r="J272" s="18"/>
      <c r="L272" s="15"/>
      <c r="M272" s="15"/>
    </row>
    <row r="273" spans="2:13" x14ac:dyDescent="0.2">
      <c r="B273" s="10"/>
      <c r="C273" s="11"/>
      <c r="D273" s="12"/>
      <c r="E273" s="8"/>
      <c r="F273" s="8"/>
      <c r="G273" s="17"/>
      <c r="H273" s="14"/>
      <c r="I273" s="14"/>
      <c r="J273" s="18"/>
      <c r="L273" s="15"/>
      <c r="M273" s="15"/>
    </row>
    <row r="274" spans="2:13" x14ac:dyDescent="0.2">
      <c r="B274" s="10"/>
      <c r="C274" s="11"/>
      <c r="D274" s="12"/>
      <c r="E274" s="8"/>
      <c r="F274" s="8"/>
      <c r="G274" s="17"/>
      <c r="H274" s="14"/>
      <c r="I274" s="14"/>
      <c r="J274" s="18"/>
      <c r="L274" s="15"/>
      <c r="M274" s="15"/>
    </row>
    <row r="275" spans="2:13" x14ac:dyDescent="0.2">
      <c r="B275" s="10"/>
      <c r="C275" s="11"/>
      <c r="D275" s="12"/>
      <c r="E275" s="8"/>
      <c r="F275" s="8"/>
      <c r="G275" s="17"/>
      <c r="H275" s="14"/>
      <c r="I275" s="14"/>
      <c r="J275" s="18"/>
      <c r="L275" s="15"/>
      <c r="M275" s="15"/>
    </row>
    <row r="276" spans="2:13" x14ac:dyDescent="0.2">
      <c r="B276" s="10"/>
      <c r="C276" s="11"/>
      <c r="D276" s="12"/>
      <c r="E276" s="8"/>
      <c r="F276" s="8"/>
      <c r="G276" s="17"/>
      <c r="H276" s="14"/>
      <c r="I276" s="14"/>
      <c r="J276" s="18"/>
      <c r="L276" s="15"/>
      <c r="M276" s="15"/>
    </row>
    <row r="277" spans="2:13" x14ac:dyDescent="0.2">
      <c r="B277" s="10"/>
      <c r="C277" s="11"/>
      <c r="D277" s="12"/>
      <c r="E277" s="8"/>
      <c r="F277" s="8"/>
      <c r="G277" s="17"/>
      <c r="H277" s="14"/>
      <c r="I277" s="14"/>
      <c r="J277" s="18"/>
      <c r="L277" s="15"/>
      <c r="M277" s="15"/>
    </row>
    <row r="278" spans="2:13" x14ac:dyDescent="0.2">
      <c r="B278" s="10"/>
      <c r="C278" s="11"/>
      <c r="D278" s="12"/>
      <c r="E278" s="8"/>
      <c r="F278" s="8"/>
      <c r="G278" s="17"/>
      <c r="H278" s="14"/>
      <c r="I278" s="14"/>
      <c r="J278" s="18"/>
      <c r="L278" s="15"/>
      <c r="M278" s="15"/>
    </row>
    <row r="279" spans="2:13" x14ac:dyDescent="0.2">
      <c r="B279" s="10"/>
      <c r="C279" s="11"/>
      <c r="D279" s="12"/>
      <c r="E279" s="8"/>
      <c r="F279" s="8"/>
      <c r="G279" s="17"/>
      <c r="H279" s="14"/>
      <c r="I279" s="14"/>
      <c r="J279" s="18"/>
      <c r="L279" s="15"/>
      <c r="M279" s="15"/>
    </row>
    <row r="280" spans="2:13" x14ac:dyDescent="0.2">
      <c r="B280" s="10"/>
      <c r="C280" s="11"/>
      <c r="D280" s="12"/>
      <c r="E280" s="8"/>
      <c r="F280" s="8"/>
      <c r="G280" s="17"/>
      <c r="H280" s="14"/>
      <c r="I280" s="14"/>
      <c r="J280" s="18"/>
      <c r="L280" s="15"/>
      <c r="M280" s="15"/>
    </row>
    <row r="281" spans="2:13" x14ac:dyDescent="0.2">
      <c r="B281" s="10"/>
      <c r="C281" s="11"/>
      <c r="D281" s="12"/>
      <c r="E281" s="8"/>
      <c r="F281" s="8"/>
      <c r="G281" s="17"/>
      <c r="H281" s="14"/>
      <c r="I281" s="14"/>
      <c r="J281" s="18"/>
      <c r="L281" s="15"/>
      <c r="M281" s="15"/>
    </row>
    <row r="282" spans="2:13" x14ac:dyDescent="0.2">
      <c r="B282" s="10"/>
      <c r="C282" s="11"/>
      <c r="D282" s="12"/>
      <c r="E282" s="8"/>
      <c r="F282" s="8"/>
      <c r="G282" s="17"/>
      <c r="H282" s="14"/>
      <c r="I282" s="14"/>
      <c r="J282" s="18"/>
      <c r="L282" s="15"/>
      <c r="M282" s="15"/>
    </row>
    <row r="283" spans="2:13" x14ac:dyDescent="0.2">
      <c r="B283" s="10"/>
      <c r="C283" s="11"/>
      <c r="D283" s="12"/>
      <c r="E283" s="8"/>
      <c r="F283" s="8"/>
      <c r="G283" s="17"/>
      <c r="H283" s="14"/>
      <c r="I283" s="14"/>
      <c r="J283" s="18"/>
      <c r="L283" s="15"/>
      <c r="M283" s="15"/>
    </row>
    <row r="284" spans="2:13" x14ac:dyDescent="0.2">
      <c r="B284" s="10"/>
      <c r="C284" s="11"/>
      <c r="D284" s="12"/>
      <c r="E284" s="8"/>
      <c r="F284" s="8"/>
      <c r="G284" s="17"/>
      <c r="H284" s="14"/>
      <c r="I284" s="14"/>
      <c r="J284" s="18"/>
      <c r="L284" s="15"/>
      <c r="M284" s="15"/>
    </row>
    <row r="285" spans="2:13" x14ac:dyDescent="0.2">
      <c r="B285" s="10"/>
      <c r="C285" s="11"/>
      <c r="D285" s="12"/>
      <c r="E285" s="8"/>
      <c r="F285" s="8"/>
      <c r="G285" s="17"/>
      <c r="H285" s="14"/>
      <c r="I285" s="14"/>
      <c r="J285" s="18"/>
      <c r="L285" s="15"/>
      <c r="M285" s="15"/>
    </row>
    <row r="286" spans="2:13" x14ac:dyDescent="0.2">
      <c r="B286" s="10"/>
      <c r="C286" s="11"/>
      <c r="D286" s="12"/>
      <c r="E286" s="8"/>
      <c r="F286" s="8"/>
      <c r="G286" s="17"/>
      <c r="H286" s="14"/>
      <c r="I286" s="14"/>
      <c r="J286" s="18"/>
      <c r="L286" s="15"/>
      <c r="M286" s="15"/>
    </row>
    <row r="287" spans="2:13" x14ac:dyDescent="0.2">
      <c r="B287" s="10"/>
      <c r="C287" s="11"/>
      <c r="D287" s="12"/>
      <c r="E287" s="8"/>
      <c r="F287" s="8"/>
      <c r="G287" s="17"/>
      <c r="H287" s="14"/>
      <c r="I287" s="14"/>
      <c r="J287" s="18"/>
      <c r="L287" s="15"/>
      <c r="M287" s="15"/>
    </row>
    <row r="288" spans="2:13" x14ac:dyDescent="0.2">
      <c r="B288" s="10"/>
      <c r="C288" s="11"/>
      <c r="D288" s="12"/>
      <c r="E288" s="8"/>
      <c r="F288" s="8"/>
      <c r="G288" s="17"/>
      <c r="H288" s="14"/>
      <c r="I288" s="14"/>
      <c r="J288" s="18"/>
      <c r="L288" s="15"/>
      <c r="M288" s="15"/>
    </row>
    <row r="289" spans="2:13" x14ac:dyDescent="0.2">
      <c r="B289" s="10"/>
      <c r="C289" s="11"/>
      <c r="D289" s="12"/>
      <c r="E289" s="8"/>
      <c r="F289" s="8"/>
      <c r="G289" s="17"/>
      <c r="H289" s="14"/>
      <c r="I289" s="14"/>
      <c r="J289" s="18"/>
      <c r="L289" s="15"/>
      <c r="M289" s="15"/>
    </row>
    <row r="290" spans="2:13" x14ac:dyDescent="0.2">
      <c r="B290" s="10"/>
      <c r="C290" s="11"/>
      <c r="D290" s="12"/>
      <c r="E290" s="8"/>
      <c r="F290" s="8"/>
      <c r="G290" s="17"/>
      <c r="H290" s="14"/>
      <c r="I290" s="14"/>
      <c r="J290" s="18"/>
      <c r="L290" s="15"/>
      <c r="M290" s="15"/>
    </row>
    <row r="291" spans="2:13" x14ac:dyDescent="0.2">
      <c r="B291" s="10"/>
      <c r="C291" s="11"/>
      <c r="D291" s="12"/>
      <c r="E291" s="8"/>
      <c r="F291" s="8"/>
      <c r="G291" s="17"/>
      <c r="H291" s="14"/>
      <c r="I291" s="14"/>
      <c r="J291" s="18"/>
      <c r="L291" s="15"/>
      <c r="M291" s="15"/>
    </row>
    <row r="292" spans="2:13" x14ac:dyDescent="0.2">
      <c r="B292" s="10"/>
      <c r="C292" s="11"/>
      <c r="D292" s="12"/>
      <c r="E292" s="8"/>
      <c r="F292" s="8"/>
      <c r="G292" s="17"/>
      <c r="H292" s="14"/>
      <c r="I292" s="14"/>
      <c r="J292" s="18"/>
      <c r="L292" s="15"/>
      <c r="M292" s="15"/>
    </row>
    <row r="293" spans="2:13" x14ac:dyDescent="0.2">
      <c r="B293" s="10"/>
      <c r="C293" s="11"/>
      <c r="D293" s="12"/>
      <c r="E293" s="8"/>
      <c r="F293" s="8"/>
      <c r="G293" s="17"/>
      <c r="H293" s="14"/>
      <c r="I293" s="14"/>
      <c r="J293" s="18"/>
      <c r="L293" s="15"/>
      <c r="M293" s="15"/>
    </row>
    <row r="294" spans="2:13" x14ac:dyDescent="0.2">
      <c r="B294" s="10"/>
      <c r="C294" s="11"/>
      <c r="D294" s="12"/>
      <c r="E294" s="8"/>
      <c r="F294" s="8"/>
      <c r="G294" s="17"/>
      <c r="H294" s="14"/>
      <c r="I294" s="14"/>
      <c r="J294" s="18"/>
      <c r="L294" s="15"/>
      <c r="M294" s="15"/>
    </row>
    <row r="295" spans="2:13" x14ac:dyDescent="0.2">
      <c r="B295" s="10"/>
      <c r="C295" s="11"/>
      <c r="D295" s="12"/>
      <c r="E295" s="8"/>
      <c r="F295" s="8"/>
      <c r="G295" s="17"/>
      <c r="H295" s="14"/>
      <c r="I295" s="14"/>
      <c r="J295" s="18"/>
      <c r="L295" s="15"/>
      <c r="M295" s="15"/>
    </row>
    <row r="296" spans="2:13" x14ac:dyDescent="0.2">
      <c r="B296" s="10"/>
      <c r="C296" s="11"/>
      <c r="D296" s="12"/>
      <c r="E296" s="8"/>
      <c r="F296" s="8"/>
      <c r="G296" s="17"/>
      <c r="H296" s="14"/>
      <c r="I296" s="14"/>
      <c r="J296" s="18"/>
      <c r="L296" s="15"/>
      <c r="M296" s="15"/>
    </row>
    <row r="297" spans="2:13" x14ac:dyDescent="0.2">
      <c r="B297" s="10"/>
      <c r="C297" s="11"/>
      <c r="D297" s="12"/>
      <c r="E297" s="8"/>
      <c r="F297" s="8"/>
      <c r="G297" s="17"/>
      <c r="H297" s="14"/>
      <c r="I297" s="14"/>
      <c r="J297" s="18"/>
      <c r="L297" s="15"/>
      <c r="M297" s="15"/>
    </row>
    <row r="298" spans="2:13" x14ac:dyDescent="0.2">
      <c r="B298" s="10"/>
      <c r="C298" s="11"/>
      <c r="D298" s="12"/>
      <c r="E298" s="8"/>
      <c r="F298" s="8"/>
      <c r="G298" s="17"/>
      <c r="H298" s="14"/>
      <c r="I298" s="14"/>
      <c r="J298" s="18"/>
      <c r="L298" s="15"/>
      <c r="M298" s="15"/>
    </row>
    <row r="299" spans="2:13" x14ac:dyDescent="0.2">
      <c r="B299" s="10"/>
      <c r="C299" s="11"/>
      <c r="D299" s="12"/>
      <c r="E299" s="8"/>
      <c r="F299" s="8"/>
      <c r="G299" s="17"/>
      <c r="H299" s="14"/>
      <c r="I299" s="14"/>
      <c r="J299" s="18"/>
      <c r="L299" s="15"/>
      <c r="M299" s="15"/>
    </row>
    <row r="300" spans="2:13" x14ac:dyDescent="0.2">
      <c r="B300" s="10"/>
      <c r="C300" s="11"/>
      <c r="D300" s="12"/>
      <c r="E300" s="8"/>
      <c r="F300" s="8"/>
      <c r="G300" s="17"/>
      <c r="H300" s="14"/>
      <c r="I300" s="14"/>
      <c r="J300" s="18"/>
      <c r="L300" s="15"/>
      <c r="M300" s="15"/>
    </row>
    <row r="301" spans="2:13" x14ac:dyDescent="0.2">
      <c r="B301" s="10"/>
      <c r="C301" s="11"/>
      <c r="D301" s="12"/>
      <c r="E301" s="8"/>
      <c r="F301" s="8"/>
      <c r="G301" s="17"/>
      <c r="H301" s="14"/>
      <c r="I301" s="14"/>
      <c r="J301" s="18"/>
      <c r="L301" s="15"/>
      <c r="M301" s="15"/>
    </row>
    <row r="302" spans="2:13" x14ac:dyDescent="0.2">
      <c r="B302" s="10"/>
      <c r="C302" s="11"/>
      <c r="D302" s="12"/>
      <c r="E302" s="8"/>
      <c r="F302" s="8"/>
      <c r="G302" s="17"/>
      <c r="H302" s="14"/>
      <c r="I302" s="14"/>
      <c r="J302" s="18"/>
      <c r="L302" s="15"/>
      <c r="M302" s="15"/>
    </row>
    <row r="303" spans="2:13" x14ac:dyDescent="0.2">
      <c r="B303" s="10"/>
      <c r="C303" s="11"/>
      <c r="D303" s="12"/>
      <c r="E303" s="8"/>
      <c r="F303" s="8"/>
      <c r="G303" s="17"/>
      <c r="H303" s="14"/>
      <c r="I303" s="14"/>
      <c r="J303" s="18"/>
      <c r="L303" s="15"/>
      <c r="M303" s="15"/>
    </row>
    <row r="304" spans="2:13" x14ac:dyDescent="0.2">
      <c r="B304" s="10"/>
      <c r="C304" s="11"/>
      <c r="D304" s="12"/>
      <c r="E304" s="8"/>
      <c r="F304" s="8"/>
      <c r="G304" s="17"/>
      <c r="H304" s="14"/>
      <c r="I304" s="14"/>
      <c r="J304" s="18"/>
      <c r="L304" s="15"/>
      <c r="M304" s="15"/>
    </row>
    <row r="305" spans="2:13" x14ac:dyDescent="0.2">
      <c r="B305" s="10"/>
      <c r="C305" s="11"/>
      <c r="D305" s="12"/>
      <c r="E305" s="8"/>
      <c r="F305" s="8"/>
      <c r="G305" s="17"/>
      <c r="H305" s="14"/>
      <c r="I305" s="14"/>
      <c r="J305" s="18"/>
      <c r="L305" s="15"/>
      <c r="M305" s="15"/>
    </row>
    <row r="306" spans="2:13" x14ac:dyDescent="0.2">
      <c r="B306" s="10"/>
      <c r="C306" s="11"/>
      <c r="D306" s="12"/>
      <c r="E306" s="8"/>
      <c r="F306" s="8"/>
      <c r="G306" s="17"/>
      <c r="H306" s="14"/>
      <c r="I306" s="14"/>
      <c r="J306" s="18"/>
      <c r="L306" s="15"/>
      <c r="M306" s="15"/>
    </row>
    <row r="307" spans="2:13" x14ac:dyDescent="0.2">
      <c r="B307" s="10"/>
      <c r="C307" s="11"/>
      <c r="D307" s="12"/>
      <c r="E307" s="8"/>
      <c r="F307" s="8"/>
      <c r="G307" s="17"/>
      <c r="H307" s="14"/>
      <c r="I307" s="14"/>
      <c r="J307" s="18"/>
      <c r="L307" s="15"/>
      <c r="M307" s="15"/>
    </row>
    <row r="308" spans="2:13" x14ac:dyDescent="0.2">
      <c r="B308" s="10"/>
      <c r="C308" s="11"/>
      <c r="D308" s="12"/>
      <c r="E308" s="8"/>
      <c r="F308" s="8"/>
      <c r="G308" s="17"/>
      <c r="H308" s="14"/>
      <c r="I308" s="14"/>
      <c r="J308" s="18"/>
      <c r="L308" s="15"/>
      <c r="M308" s="15"/>
    </row>
    <row r="309" spans="2:13" x14ac:dyDescent="0.2">
      <c r="B309" s="10"/>
      <c r="C309" s="11"/>
      <c r="D309" s="12"/>
      <c r="E309" s="8"/>
      <c r="F309" s="8"/>
      <c r="G309" s="17"/>
      <c r="H309" s="14"/>
      <c r="I309" s="14"/>
      <c r="J309" s="18"/>
      <c r="L309" s="15"/>
      <c r="M309" s="15"/>
    </row>
    <row r="310" spans="2:13" x14ac:dyDescent="0.2">
      <c r="B310" s="10"/>
      <c r="C310" s="11"/>
      <c r="D310" s="12"/>
      <c r="E310" s="8"/>
      <c r="F310" s="8"/>
      <c r="G310" s="17"/>
      <c r="H310" s="14"/>
      <c r="I310" s="14"/>
      <c r="J310" s="18"/>
      <c r="L310" s="15"/>
      <c r="M310" s="15"/>
    </row>
    <row r="311" spans="2:13" x14ac:dyDescent="0.2">
      <c r="B311" s="10"/>
      <c r="C311" s="11"/>
      <c r="D311" s="12"/>
      <c r="E311" s="8"/>
      <c r="F311" s="8"/>
      <c r="G311" s="17"/>
      <c r="H311" s="14"/>
      <c r="I311" s="14"/>
      <c r="J311" s="18"/>
      <c r="L311" s="15"/>
      <c r="M311" s="15"/>
    </row>
    <row r="312" spans="2:13" x14ac:dyDescent="0.2">
      <c r="B312" s="10"/>
      <c r="C312" s="11"/>
      <c r="D312" s="12"/>
      <c r="E312" s="8"/>
      <c r="F312" s="8"/>
      <c r="G312" s="17"/>
      <c r="H312" s="14"/>
      <c r="I312" s="14"/>
      <c r="J312" s="18"/>
      <c r="L312" s="15"/>
      <c r="M312" s="15"/>
    </row>
    <row r="313" spans="2:13" x14ac:dyDescent="0.2">
      <c r="B313" s="10"/>
      <c r="C313" s="11"/>
      <c r="D313" s="12"/>
      <c r="E313" s="8"/>
      <c r="F313" s="8"/>
      <c r="G313" s="17"/>
      <c r="H313" s="14"/>
      <c r="I313" s="14"/>
      <c r="J313" s="18"/>
      <c r="L313" s="15"/>
      <c r="M313" s="15"/>
    </row>
    <row r="314" spans="2:13" x14ac:dyDescent="0.2">
      <c r="B314" s="10"/>
      <c r="C314" s="11"/>
      <c r="D314" s="12"/>
      <c r="E314" s="8"/>
      <c r="F314" s="8"/>
      <c r="G314" s="17"/>
      <c r="H314" s="14"/>
      <c r="I314" s="14"/>
      <c r="J314" s="18"/>
      <c r="L314" s="15"/>
      <c r="M314" s="15"/>
    </row>
    <row r="315" spans="2:13" x14ac:dyDescent="0.2">
      <c r="B315" s="10"/>
      <c r="C315" s="11"/>
      <c r="D315" s="12"/>
      <c r="E315" s="8"/>
      <c r="F315" s="8"/>
      <c r="G315" s="17"/>
      <c r="H315" s="14"/>
      <c r="I315" s="14"/>
      <c r="J315" s="18"/>
      <c r="L315" s="15"/>
      <c r="M315" s="15"/>
    </row>
    <row r="316" spans="2:13" x14ac:dyDescent="0.2">
      <c r="B316" s="10"/>
      <c r="C316" s="11"/>
      <c r="D316" s="12"/>
      <c r="E316" s="8"/>
      <c r="F316" s="8"/>
      <c r="G316" s="17"/>
      <c r="H316" s="14"/>
      <c r="I316" s="14"/>
      <c r="J316" s="18"/>
      <c r="L316" s="15"/>
      <c r="M316" s="15"/>
    </row>
    <row r="317" spans="2:13" x14ac:dyDescent="0.2">
      <c r="B317" s="10"/>
      <c r="C317" s="11"/>
      <c r="D317" s="12"/>
      <c r="E317" s="8"/>
      <c r="F317" s="8"/>
      <c r="G317" s="17"/>
      <c r="H317" s="14"/>
      <c r="I317" s="14"/>
      <c r="J317" s="18"/>
      <c r="L317" s="15"/>
      <c r="M317" s="15"/>
    </row>
    <row r="318" spans="2:13" x14ac:dyDescent="0.2">
      <c r="B318" s="10"/>
      <c r="C318" s="11"/>
      <c r="D318" s="12"/>
      <c r="E318" s="8"/>
      <c r="F318" s="8"/>
      <c r="G318" s="17"/>
      <c r="H318" s="14"/>
      <c r="I318" s="14"/>
      <c r="J318" s="18"/>
      <c r="L318" s="15"/>
      <c r="M318" s="15"/>
    </row>
    <row r="319" spans="2:13" x14ac:dyDescent="0.2">
      <c r="B319" s="10"/>
      <c r="C319" s="11"/>
      <c r="D319" s="12"/>
      <c r="E319" s="8"/>
      <c r="F319" s="8"/>
      <c r="G319" s="17"/>
      <c r="H319" s="14"/>
      <c r="I319" s="14"/>
      <c r="J319" s="18"/>
      <c r="L319" s="15"/>
      <c r="M319" s="15"/>
    </row>
    <row r="320" spans="2:13" x14ac:dyDescent="0.2">
      <c r="B320" s="10"/>
      <c r="C320" s="11"/>
      <c r="D320" s="12"/>
      <c r="E320" s="8"/>
      <c r="F320" s="8"/>
      <c r="G320" s="17"/>
      <c r="H320" s="14"/>
      <c r="I320" s="14"/>
      <c r="J320" s="18"/>
      <c r="L320" s="15"/>
      <c r="M320" s="15"/>
    </row>
    <row r="321" spans="2:13" x14ac:dyDescent="0.2">
      <c r="B321" s="10"/>
      <c r="C321" s="11"/>
      <c r="D321" s="12"/>
      <c r="E321" s="8"/>
      <c r="F321" s="8"/>
      <c r="G321" s="17"/>
      <c r="H321" s="14"/>
      <c r="I321" s="14"/>
      <c r="J321" s="18"/>
      <c r="L321" s="15"/>
      <c r="M321" s="15"/>
    </row>
    <row r="322" spans="2:13" x14ac:dyDescent="0.2">
      <c r="B322" s="10"/>
      <c r="C322" s="11"/>
      <c r="D322" s="12"/>
      <c r="E322" s="8"/>
      <c r="F322" s="8"/>
      <c r="G322" s="17"/>
      <c r="H322" s="14"/>
      <c r="I322" s="14"/>
      <c r="J322" s="18"/>
      <c r="L322" s="15"/>
      <c r="M322" s="15"/>
    </row>
    <row r="323" spans="2:13" x14ac:dyDescent="0.2">
      <c r="B323" s="10"/>
      <c r="C323" s="11"/>
      <c r="D323" s="12"/>
      <c r="E323" s="8"/>
      <c r="F323" s="8"/>
      <c r="G323" s="17"/>
      <c r="H323" s="14"/>
      <c r="I323" s="14"/>
      <c r="J323" s="18"/>
      <c r="L323" s="15"/>
      <c r="M323" s="15"/>
    </row>
    <row r="324" spans="2:13" x14ac:dyDescent="0.2">
      <c r="B324" s="10"/>
      <c r="C324" s="11"/>
      <c r="D324" s="12"/>
      <c r="E324" s="8"/>
      <c r="F324" s="8"/>
      <c r="G324" s="17"/>
      <c r="H324" s="14"/>
      <c r="I324" s="14"/>
      <c r="J324" s="18"/>
      <c r="L324" s="15"/>
      <c r="M324" s="15"/>
    </row>
    <row r="325" spans="2:13" x14ac:dyDescent="0.2">
      <c r="B325" s="10"/>
      <c r="C325" s="11"/>
      <c r="D325" s="12"/>
      <c r="E325" s="8"/>
      <c r="F325" s="8"/>
      <c r="G325" s="17"/>
      <c r="H325" s="14"/>
      <c r="I325" s="14"/>
      <c r="J325" s="18"/>
      <c r="L325" s="15"/>
      <c r="M325" s="15"/>
    </row>
    <row r="326" spans="2:13" x14ac:dyDescent="0.2">
      <c r="B326" s="10"/>
      <c r="C326" s="11"/>
      <c r="D326" s="12"/>
      <c r="E326" s="8"/>
      <c r="F326" s="8"/>
      <c r="G326" s="17"/>
      <c r="H326" s="14"/>
      <c r="I326" s="14"/>
      <c r="J326" s="18"/>
      <c r="L326" s="15"/>
      <c r="M326" s="15"/>
    </row>
    <row r="327" spans="2:13" x14ac:dyDescent="0.2">
      <c r="B327" s="10"/>
      <c r="C327" s="11"/>
      <c r="D327" s="12"/>
      <c r="E327" s="8"/>
      <c r="F327" s="8"/>
      <c r="G327" s="17"/>
      <c r="H327" s="14"/>
      <c r="I327" s="14"/>
      <c r="J327" s="18"/>
      <c r="L327" s="15"/>
      <c r="M327" s="15"/>
    </row>
    <row r="328" spans="2:13" x14ac:dyDescent="0.2">
      <c r="B328" s="10"/>
      <c r="C328" s="11"/>
      <c r="D328" s="12"/>
      <c r="E328" s="8"/>
      <c r="F328" s="8"/>
      <c r="G328" s="17"/>
      <c r="H328" s="14"/>
      <c r="I328" s="14"/>
      <c r="J328" s="18"/>
      <c r="L328" s="15"/>
      <c r="M328" s="15"/>
    </row>
    <row r="329" spans="2:13" x14ac:dyDescent="0.2">
      <c r="B329" s="10"/>
      <c r="C329" s="11"/>
      <c r="D329" s="12"/>
      <c r="E329" s="8"/>
      <c r="F329" s="8"/>
      <c r="G329" s="17"/>
      <c r="H329" s="14"/>
      <c r="I329" s="14"/>
      <c r="J329" s="18"/>
      <c r="L329" s="15"/>
      <c r="M329" s="15"/>
    </row>
    <row r="330" spans="2:13" x14ac:dyDescent="0.2">
      <c r="B330" s="10"/>
      <c r="C330" s="11"/>
      <c r="D330" s="12"/>
      <c r="E330" s="8"/>
      <c r="F330" s="8"/>
      <c r="G330" s="17"/>
      <c r="H330" s="14"/>
      <c r="I330" s="14"/>
      <c r="J330" s="18"/>
      <c r="L330" s="15"/>
      <c r="M330" s="15"/>
    </row>
    <row r="331" spans="2:13" x14ac:dyDescent="0.2">
      <c r="B331" s="10"/>
      <c r="C331" s="11"/>
      <c r="D331" s="12"/>
      <c r="E331" s="8"/>
      <c r="F331" s="8"/>
      <c r="G331" s="17"/>
      <c r="H331" s="14"/>
      <c r="I331" s="14"/>
      <c r="J331" s="18"/>
      <c r="L331" s="15"/>
      <c r="M331" s="15"/>
    </row>
    <row r="332" spans="2:13" x14ac:dyDescent="0.2">
      <c r="B332" s="10"/>
      <c r="C332" s="11"/>
      <c r="D332" s="12"/>
      <c r="E332" s="8"/>
      <c r="F332" s="8"/>
      <c r="G332" s="17"/>
      <c r="H332" s="14"/>
      <c r="I332" s="14"/>
      <c r="J332" s="18"/>
      <c r="L332" s="15"/>
      <c r="M332" s="15"/>
    </row>
    <row r="333" spans="2:13" x14ac:dyDescent="0.2">
      <c r="B333" s="10"/>
      <c r="C333" s="11"/>
      <c r="D333" s="12"/>
      <c r="E333" s="8"/>
      <c r="F333" s="8"/>
      <c r="G333" s="17"/>
      <c r="H333" s="14"/>
      <c r="I333" s="14"/>
      <c r="J333" s="18"/>
      <c r="L333" s="15"/>
      <c r="M333" s="15"/>
    </row>
    <row r="334" spans="2:13" x14ac:dyDescent="0.2">
      <c r="B334" s="10"/>
      <c r="C334" s="11"/>
      <c r="D334" s="12"/>
      <c r="E334" s="8"/>
      <c r="F334" s="8"/>
      <c r="G334" s="17"/>
      <c r="H334" s="14"/>
      <c r="I334" s="14"/>
      <c r="J334" s="18"/>
      <c r="L334" s="15"/>
      <c r="M334" s="15"/>
    </row>
    <row r="335" spans="2:13" x14ac:dyDescent="0.2">
      <c r="B335" s="10"/>
      <c r="C335" s="11"/>
      <c r="D335" s="12"/>
      <c r="E335" s="8"/>
      <c r="F335" s="8"/>
      <c r="G335" s="17"/>
      <c r="H335" s="14"/>
      <c r="I335" s="14"/>
      <c r="J335" s="18"/>
      <c r="L335" s="15"/>
      <c r="M335" s="15"/>
    </row>
    <row r="336" spans="2:13" x14ac:dyDescent="0.2">
      <c r="B336" s="10"/>
      <c r="C336" s="11"/>
      <c r="D336" s="12"/>
      <c r="E336" s="8"/>
      <c r="F336" s="8"/>
      <c r="G336" s="17"/>
      <c r="H336" s="14"/>
      <c r="I336" s="14"/>
      <c r="J336" s="18"/>
      <c r="L336" s="15"/>
      <c r="M336" s="15"/>
    </row>
    <row r="337" spans="2:13" x14ac:dyDescent="0.2">
      <c r="B337" s="10"/>
      <c r="C337" s="11"/>
      <c r="D337" s="12"/>
      <c r="E337" s="8"/>
      <c r="F337" s="8"/>
      <c r="G337" s="17"/>
      <c r="H337" s="14"/>
      <c r="I337" s="14"/>
      <c r="J337" s="18"/>
      <c r="L337" s="15"/>
      <c r="M337" s="15"/>
    </row>
    <row r="338" spans="2:13" x14ac:dyDescent="0.2">
      <c r="B338" s="10"/>
      <c r="C338" s="11"/>
      <c r="D338" s="12"/>
      <c r="E338" s="8"/>
      <c r="F338" s="8"/>
      <c r="G338" s="17"/>
      <c r="H338" s="14"/>
      <c r="I338" s="14"/>
      <c r="J338" s="18"/>
      <c r="L338" s="15"/>
      <c r="M338" s="15"/>
    </row>
    <row r="339" spans="2:13" x14ac:dyDescent="0.2">
      <c r="B339" s="10"/>
      <c r="C339" s="11"/>
      <c r="D339" s="12"/>
      <c r="E339" s="8"/>
      <c r="F339" s="8"/>
      <c r="G339" s="17"/>
      <c r="H339" s="14"/>
      <c r="I339" s="14"/>
      <c r="J339" s="18"/>
      <c r="L339" s="15"/>
      <c r="M339" s="15"/>
    </row>
    <row r="340" spans="2:13" x14ac:dyDescent="0.2">
      <c r="B340" s="10"/>
      <c r="C340" s="11"/>
      <c r="D340" s="12"/>
      <c r="E340" s="8"/>
      <c r="F340" s="8"/>
      <c r="G340" s="17"/>
      <c r="H340" s="14"/>
      <c r="I340" s="14"/>
      <c r="J340" s="18"/>
      <c r="L340" s="15"/>
      <c r="M340" s="15"/>
    </row>
    <row r="341" spans="2:13" x14ac:dyDescent="0.2">
      <c r="B341" s="10"/>
      <c r="C341" s="11"/>
      <c r="D341" s="12"/>
      <c r="E341" s="8"/>
      <c r="F341" s="8"/>
      <c r="G341" s="17"/>
      <c r="H341" s="14"/>
      <c r="I341" s="14"/>
      <c r="J341" s="18"/>
      <c r="L341" s="15"/>
      <c r="M341" s="15"/>
    </row>
    <row r="342" spans="2:13" x14ac:dyDescent="0.2">
      <c r="B342" s="10"/>
      <c r="C342" s="11"/>
      <c r="D342" s="12"/>
      <c r="E342" s="8"/>
      <c r="F342" s="8"/>
      <c r="G342" s="17"/>
      <c r="H342" s="14"/>
      <c r="I342" s="14"/>
      <c r="J342" s="18"/>
      <c r="L342" s="15"/>
      <c r="M342" s="15"/>
    </row>
    <row r="343" spans="2:13" x14ac:dyDescent="0.2">
      <c r="B343" s="10"/>
      <c r="C343" s="11"/>
      <c r="D343" s="12"/>
      <c r="E343" s="8"/>
      <c r="F343" s="8"/>
      <c r="G343" s="17"/>
      <c r="H343" s="14"/>
      <c r="I343" s="14"/>
      <c r="J343" s="18"/>
      <c r="L343" s="15"/>
      <c r="M343" s="15"/>
    </row>
    <row r="344" spans="2:13" x14ac:dyDescent="0.2">
      <c r="B344" s="10"/>
      <c r="C344" s="11"/>
      <c r="D344" s="12"/>
      <c r="E344" s="8"/>
      <c r="F344" s="8"/>
      <c r="G344" s="17"/>
      <c r="H344" s="14"/>
      <c r="I344" s="14"/>
      <c r="J344" s="18"/>
      <c r="L344" s="15"/>
      <c r="M344" s="15"/>
    </row>
    <row r="345" spans="2:13" x14ac:dyDescent="0.2">
      <c r="B345" s="10"/>
      <c r="C345" s="11"/>
      <c r="D345" s="12"/>
      <c r="E345" s="8"/>
      <c r="F345" s="8"/>
      <c r="G345" s="17"/>
      <c r="H345" s="14"/>
      <c r="I345" s="14"/>
      <c r="J345" s="18"/>
      <c r="L345" s="15"/>
      <c r="M345" s="15"/>
    </row>
    <row r="346" spans="2:13" x14ac:dyDescent="0.2">
      <c r="B346" s="10"/>
      <c r="C346" s="11"/>
      <c r="D346" s="12"/>
      <c r="E346" s="8"/>
      <c r="F346" s="8"/>
      <c r="G346" s="17"/>
      <c r="H346" s="14"/>
      <c r="I346" s="14"/>
      <c r="J346" s="18"/>
      <c r="L346" s="15"/>
      <c r="M346" s="15"/>
    </row>
    <row r="347" spans="2:13" x14ac:dyDescent="0.2">
      <c r="B347" s="10"/>
      <c r="C347" s="11"/>
      <c r="D347" s="12"/>
      <c r="E347" s="8"/>
      <c r="F347" s="8"/>
      <c r="G347" s="17"/>
      <c r="H347" s="14"/>
      <c r="I347" s="14"/>
      <c r="J347" s="18"/>
      <c r="L347" s="15"/>
      <c r="M347" s="15"/>
    </row>
    <row r="348" spans="2:13" x14ac:dyDescent="0.2">
      <c r="B348" s="10"/>
      <c r="C348" s="11"/>
      <c r="D348" s="12"/>
      <c r="E348" s="8"/>
      <c r="F348" s="8"/>
      <c r="G348" s="17"/>
      <c r="H348" s="14"/>
      <c r="I348" s="14"/>
      <c r="J348" s="18"/>
      <c r="L348" s="15"/>
      <c r="M348" s="15"/>
    </row>
    <row r="349" spans="2:13" x14ac:dyDescent="0.2">
      <c r="B349" s="10"/>
      <c r="C349" s="11"/>
      <c r="D349" s="12"/>
      <c r="E349" s="8"/>
      <c r="F349" s="8"/>
      <c r="G349" s="17"/>
      <c r="H349" s="14"/>
      <c r="I349" s="14"/>
      <c r="J349" s="18"/>
      <c r="L349" s="15"/>
      <c r="M349" s="15"/>
    </row>
    <row r="350" spans="2:13" x14ac:dyDescent="0.2">
      <c r="B350" s="10"/>
      <c r="C350" s="11"/>
      <c r="D350" s="12"/>
      <c r="E350" s="8"/>
      <c r="F350" s="8"/>
      <c r="G350" s="17"/>
      <c r="H350" s="14"/>
      <c r="I350" s="14"/>
      <c r="J350" s="18"/>
      <c r="L350" s="15"/>
      <c r="M350" s="15"/>
    </row>
    <row r="351" spans="2:13" x14ac:dyDescent="0.2">
      <c r="B351" s="10"/>
      <c r="C351" s="11"/>
      <c r="D351" s="12"/>
      <c r="E351" s="8"/>
      <c r="F351" s="8"/>
      <c r="G351" s="17"/>
      <c r="H351" s="14"/>
      <c r="I351" s="14"/>
      <c r="J351" s="18"/>
      <c r="L351" s="15"/>
      <c r="M351" s="15"/>
    </row>
    <row r="352" spans="2:13" x14ac:dyDescent="0.2">
      <c r="B352" s="10"/>
      <c r="C352" s="11"/>
      <c r="D352" s="12"/>
      <c r="E352" s="8"/>
      <c r="F352" s="8"/>
      <c r="G352" s="17"/>
      <c r="H352" s="14"/>
      <c r="I352" s="14"/>
      <c r="J352" s="18"/>
      <c r="L352" s="15"/>
      <c r="M352" s="15"/>
    </row>
    <row r="353" spans="2:13" x14ac:dyDescent="0.2">
      <c r="B353" s="10"/>
      <c r="C353" s="11"/>
      <c r="D353" s="12"/>
      <c r="E353" s="8"/>
      <c r="F353" s="8"/>
      <c r="G353" s="17"/>
      <c r="H353" s="14"/>
      <c r="I353" s="14"/>
      <c r="J353" s="18"/>
      <c r="L353" s="15"/>
      <c r="M353" s="15"/>
    </row>
    <row r="354" spans="2:13" x14ac:dyDescent="0.2">
      <c r="B354" s="10"/>
      <c r="C354" s="11"/>
      <c r="D354" s="12"/>
      <c r="E354" s="8"/>
      <c r="F354" s="8"/>
      <c r="G354" s="17"/>
      <c r="H354" s="14"/>
      <c r="I354" s="14"/>
      <c r="J354" s="18"/>
      <c r="L354" s="15"/>
      <c r="M354" s="15"/>
    </row>
    <row r="355" spans="2:13" x14ac:dyDescent="0.2">
      <c r="B355" s="10"/>
      <c r="C355" s="11"/>
      <c r="D355" s="12"/>
      <c r="E355" s="8"/>
      <c r="F355" s="8"/>
      <c r="G355" s="17"/>
      <c r="H355" s="14"/>
      <c r="I355" s="14"/>
      <c r="J355" s="18"/>
      <c r="L355" s="15"/>
      <c r="M355" s="15"/>
    </row>
    <row r="356" spans="2:13" x14ac:dyDescent="0.2">
      <c r="B356" s="10"/>
      <c r="C356" s="11"/>
      <c r="D356" s="12"/>
      <c r="E356" s="8"/>
      <c r="F356" s="8"/>
      <c r="G356" s="17"/>
      <c r="H356" s="14"/>
      <c r="I356" s="14"/>
      <c r="J356" s="18"/>
      <c r="L356" s="15"/>
      <c r="M356" s="15"/>
    </row>
    <row r="357" spans="2:13" x14ac:dyDescent="0.2">
      <c r="B357" s="10"/>
      <c r="C357" s="11"/>
      <c r="D357" s="12"/>
      <c r="E357" s="8"/>
      <c r="F357" s="8"/>
      <c r="G357" s="17"/>
      <c r="H357" s="14"/>
      <c r="I357" s="14"/>
      <c r="J357" s="18"/>
      <c r="L357" s="15"/>
      <c r="M357" s="15"/>
    </row>
    <row r="358" spans="2:13" x14ac:dyDescent="0.2">
      <c r="B358" s="10"/>
      <c r="C358" s="11"/>
      <c r="D358" s="12"/>
      <c r="E358" s="8"/>
      <c r="F358" s="8"/>
      <c r="G358" s="17"/>
      <c r="H358" s="14"/>
      <c r="I358" s="14"/>
      <c r="J358" s="18"/>
      <c r="L358" s="15"/>
      <c r="M358" s="15"/>
    </row>
    <row r="359" spans="2:13" x14ac:dyDescent="0.2">
      <c r="B359" s="10"/>
      <c r="C359" s="11"/>
      <c r="D359" s="12"/>
      <c r="E359" s="8"/>
      <c r="F359" s="8"/>
      <c r="G359" s="17"/>
      <c r="H359" s="14"/>
      <c r="I359" s="14"/>
      <c r="J359" s="18"/>
      <c r="L359" s="15"/>
      <c r="M359" s="15"/>
    </row>
    <row r="360" spans="2:13" x14ac:dyDescent="0.2">
      <c r="B360" s="10"/>
      <c r="C360" s="11"/>
      <c r="D360" s="12"/>
      <c r="E360" s="8"/>
      <c r="F360" s="8"/>
      <c r="G360" s="17"/>
      <c r="H360" s="14"/>
      <c r="I360" s="14"/>
      <c r="J360" s="18"/>
      <c r="L360" s="15"/>
      <c r="M360" s="15"/>
    </row>
    <row r="361" spans="2:13" x14ac:dyDescent="0.2">
      <c r="B361" s="10"/>
      <c r="C361" s="11"/>
      <c r="D361" s="12"/>
      <c r="E361" s="8"/>
      <c r="F361" s="8"/>
      <c r="G361" s="17"/>
      <c r="H361" s="14"/>
      <c r="I361" s="14"/>
      <c r="J361" s="18"/>
      <c r="L361" s="15"/>
      <c r="M361" s="15"/>
    </row>
    <row r="362" spans="2:13" x14ac:dyDescent="0.2">
      <c r="B362" s="10"/>
      <c r="C362" s="11"/>
      <c r="D362" s="12"/>
      <c r="E362" s="8"/>
      <c r="F362" s="8"/>
      <c r="G362" s="17"/>
      <c r="H362" s="14"/>
      <c r="I362" s="14"/>
      <c r="J362" s="18"/>
      <c r="L362" s="15"/>
      <c r="M362" s="15"/>
    </row>
    <row r="363" spans="2:13" x14ac:dyDescent="0.2">
      <c r="B363" s="10"/>
      <c r="C363" s="11"/>
      <c r="D363" s="12"/>
      <c r="E363" s="8"/>
      <c r="F363" s="8"/>
      <c r="G363" s="17"/>
      <c r="H363" s="14"/>
      <c r="I363" s="14"/>
      <c r="J363" s="18"/>
      <c r="L363" s="15"/>
      <c r="M363" s="15"/>
    </row>
    <row r="364" spans="2:13" x14ac:dyDescent="0.2">
      <c r="B364" s="10"/>
      <c r="C364" s="11"/>
      <c r="D364" s="12"/>
      <c r="E364" s="8"/>
      <c r="F364" s="8"/>
      <c r="G364" s="17"/>
      <c r="H364" s="14"/>
      <c r="I364" s="14"/>
      <c r="J364" s="18"/>
      <c r="L364" s="15"/>
      <c r="M364" s="15"/>
    </row>
    <row r="365" spans="2:13" x14ac:dyDescent="0.2">
      <c r="B365" s="10"/>
      <c r="C365" s="11"/>
      <c r="D365" s="12"/>
      <c r="E365" s="8"/>
      <c r="F365" s="8"/>
      <c r="G365" s="17"/>
      <c r="H365" s="14"/>
      <c r="I365" s="14"/>
      <c r="J365" s="18"/>
      <c r="L365" s="15"/>
      <c r="M365" s="15"/>
    </row>
    <row r="366" spans="2:13" x14ac:dyDescent="0.2">
      <c r="B366" s="10"/>
      <c r="C366" s="11"/>
      <c r="D366" s="12"/>
      <c r="E366" s="8"/>
      <c r="F366" s="8"/>
      <c r="G366" s="17"/>
      <c r="H366" s="14"/>
      <c r="I366" s="14"/>
      <c r="J366" s="18"/>
      <c r="L366" s="15"/>
      <c r="M366" s="15"/>
    </row>
    <row r="367" spans="2:13" x14ac:dyDescent="0.2">
      <c r="B367" s="10"/>
      <c r="C367" s="11"/>
      <c r="D367" s="12"/>
      <c r="E367" s="8"/>
      <c r="F367" s="8"/>
      <c r="G367" s="17"/>
      <c r="H367" s="14"/>
      <c r="I367" s="14"/>
      <c r="J367" s="18"/>
      <c r="L367" s="15"/>
      <c r="M367" s="15"/>
    </row>
    <row r="368" spans="2:13" x14ac:dyDescent="0.2">
      <c r="B368" s="10"/>
      <c r="C368" s="11"/>
      <c r="D368" s="12"/>
      <c r="E368" s="8"/>
      <c r="F368" s="8"/>
      <c r="G368" s="17"/>
      <c r="H368" s="14"/>
      <c r="I368" s="14"/>
      <c r="J368" s="18"/>
      <c r="L368" s="15"/>
      <c r="M368" s="15"/>
    </row>
    <row r="369" spans="2:13" x14ac:dyDescent="0.2">
      <c r="B369" s="10"/>
      <c r="C369" s="11"/>
      <c r="D369" s="12"/>
      <c r="E369" s="8"/>
      <c r="F369" s="8"/>
      <c r="G369" s="17"/>
      <c r="H369" s="14"/>
      <c r="I369" s="14"/>
      <c r="J369" s="18"/>
      <c r="L369" s="15"/>
      <c r="M369" s="15"/>
    </row>
    <row r="370" spans="2:13" x14ac:dyDescent="0.2">
      <c r="B370" s="10"/>
      <c r="C370" s="11"/>
      <c r="D370" s="12"/>
      <c r="E370" s="8"/>
      <c r="F370" s="8"/>
      <c r="G370" s="17"/>
      <c r="H370" s="14"/>
      <c r="I370" s="14"/>
      <c r="J370" s="18"/>
      <c r="L370" s="15"/>
      <c r="M370" s="15"/>
    </row>
    <row r="371" spans="2:13" x14ac:dyDescent="0.2">
      <c r="B371" s="10"/>
      <c r="C371" s="11"/>
      <c r="D371" s="12"/>
      <c r="E371" s="8"/>
      <c r="F371" s="8"/>
      <c r="G371" s="17"/>
      <c r="H371" s="14"/>
      <c r="I371" s="14"/>
      <c r="J371" s="18"/>
      <c r="L371" s="15"/>
      <c r="M371" s="15"/>
    </row>
    <row r="372" spans="2:13" x14ac:dyDescent="0.2">
      <c r="B372" s="10"/>
      <c r="C372" s="11"/>
      <c r="D372" s="12"/>
      <c r="E372" s="8"/>
      <c r="F372" s="8"/>
      <c r="G372" s="17"/>
      <c r="H372" s="14"/>
      <c r="I372" s="14"/>
      <c r="J372" s="18"/>
      <c r="L372" s="15"/>
      <c r="M372" s="15"/>
    </row>
    <row r="373" spans="2:13" x14ac:dyDescent="0.2">
      <c r="B373" s="10"/>
      <c r="C373" s="11"/>
      <c r="D373" s="12"/>
      <c r="E373" s="8"/>
      <c r="F373" s="8"/>
      <c r="G373" s="17"/>
      <c r="H373" s="14"/>
      <c r="I373" s="14"/>
      <c r="J373" s="18"/>
      <c r="L373" s="15"/>
      <c r="M373" s="15"/>
    </row>
    <row r="374" spans="2:13" x14ac:dyDescent="0.2">
      <c r="B374" s="10"/>
      <c r="C374" s="11"/>
      <c r="D374" s="12"/>
      <c r="E374" s="8"/>
      <c r="F374" s="8"/>
      <c r="G374" s="17"/>
      <c r="H374" s="14"/>
      <c r="I374" s="14"/>
      <c r="J374" s="18"/>
      <c r="L374" s="15"/>
      <c r="M374" s="15"/>
    </row>
    <row r="375" spans="2:13" x14ac:dyDescent="0.2">
      <c r="B375" s="10"/>
      <c r="C375" s="11"/>
      <c r="D375" s="12"/>
      <c r="E375" s="8"/>
      <c r="F375" s="8"/>
      <c r="G375" s="17"/>
      <c r="H375" s="14"/>
      <c r="I375" s="14"/>
      <c r="J375" s="18"/>
      <c r="L375" s="15"/>
      <c r="M375" s="15"/>
    </row>
    <row r="376" spans="2:13" x14ac:dyDescent="0.2">
      <c r="B376" s="10"/>
      <c r="C376" s="11"/>
      <c r="D376" s="12"/>
      <c r="E376" s="8"/>
      <c r="F376" s="8"/>
      <c r="G376" s="17"/>
      <c r="H376" s="14"/>
      <c r="I376" s="14"/>
      <c r="J376" s="18"/>
      <c r="L376" s="15"/>
      <c r="M376" s="15"/>
    </row>
    <row r="377" spans="2:13" x14ac:dyDescent="0.2">
      <c r="B377" s="10"/>
      <c r="C377" s="11"/>
      <c r="D377" s="12"/>
      <c r="E377" s="8"/>
      <c r="F377" s="8"/>
      <c r="G377" s="17"/>
      <c r="H377" s="14"/>
      <c r="I377" s="14"/>
      <c r="J377" s="18"/>
      <c r="L377" s="15"/>
      <c r="M377" s="15"/>
    </row>
    <row r="378" spans="2:13" x14ac:dyDescent="0.2">
      <c r="B378" s="10"/>
      <c r="C378" s="11"/>
      <c r="D378" s="12"/>
      <c r="E378" s="8"/>
      <c r="F378" s="8"/>
      <c r="G378" s="17"/>
      <c r="H378" s="14"/>
      <c r="I378" s="14"/>
      <c r="J378" s="18"/>
      <c r="L378" s="15"/>
      <c r="M378" s="15"/>
    </row>
    <row r="379" spans="2:13" x14ac:dyDescent="0.2">
      <c r="B379" s="10"/>
      <c r="C379" s="11"/>
      <c r="D379" s="12"/>
      <c r="E379" s="8"/>
      <c r="F379" s="8"/>
      <c r="G379" s="17"/>
      <c r="H379" s="14"/>
      <c r="I379" s="14"/>
      <c r="J379" s="18"/>
      <c r="L379" s="15"/>
      <c r="M379" s="15"/>
    </row>
    <row r="380" spans="2:13" x14ac:dyDescent="0.2">
      <c r="B380" s="10"/>
      <c r="C380" s="11"/>
      <c r="D380" s="12"/>
      <c r="E380" s="8"/>
      <c r="F380" s="8"/>
      <c r="G380" s="17"/>
      <c r="H380" s="14"/>
      <c r="I380" s="14"/>
      <c r="J380" s="18"/>
      <c r="L380" s="15"/>
      <c r="M380" s="15"/>
    </row>
    <row r="381" spans="2:13" x14ac:dyDescent="0.2">
      <c r="B381" s="10"/>
      <c r="C381" s="11"/>
      <c r="D381" s="12"/>
      <c r="E381" s="8"/>
      <c r="F381" s="8"/>
      <c r="G381" s="17"/>
      <c r="H381" s="14"/>
      <c r="I381" s="14"/>
      <c r="J381" s="18"/>
      <c r="L381" s="15"/>
      <c r="M381" s="15"/>
    </row>
    <row r="382" spans="2:13" x14ac:dyDescent="0.2">
      <c r="B382" s="10"/>
      <c r="C382" s="11"/>
      <c r="D382" s="12"/>
      <c r="E382" s="8"/>
      <c r="F382" s="8"/>
      <c r="G382" s="17"/>
      <c r="H382" s="14"/>
      <c r="I382" s="14"/>
      <c r="J382" s="18"/>
      <c r="L382" s="15"/>
      <c r="M382" s="15"/>
    </row>
    <row r="383" spans="2:13" x14ac:dyDescent="0.2">
      <c r="B383" s="10"/>
      <c r="C383" s="11"/>
      <c r="D383" s="12"/>
      <c r="E383" s="8"/>
      <c r="F383" s="8"/>
      <c r="G383" s="17"/>
      <c r="H383" s="14"/>
      <c r="I383" s="14"/>
      <c r="J383" s="18"/>
      <c r="L383" s="15"/>
      <c r="M383" s="15"/>
    </row>
    <row r="384" spans="2:13" x14ac:dyDescent="0.2">
      <c r="B384" s="10"/>
      <c r="C384" s="11"/>
      <c r="D384" s="12"/>
      <c r="E384" s="8"/>
      <c r="F384" s="8"/>
      <c r="G384" s="17"/>
      <c r="H384" s="14"/>
      <c r="I384" s="14"/>
      <c r="J384" s="18"/>
      <c r="L384" s="15"/>
      <c r="M384" s="15"/>
    </row>
    <row r="385" spans="2:13" x14ac:dyDescent="0.2">
      <c r="B385" s="10"/>
      <c r="C385" s="11"/>
      <c r="D385" s="12"/>
      <c r="E385" s="8"/>
      <c r="F385" s="8"/>
      <c r="G385" s="17"/>
      <c r="H385" s="14"/>
      <c r="I385" s="14"/>
      <c r="J385" s="18"/>
      <c r="L385" s="15"/>
      <c r="M385" s="15"/>
    </row>
    <row r="386" spans="2:13" x14ac:dyDescent="0.2">
      <c r="B386" s="10"/>
      <c r="C386" s="11"/>
      <c r="D386" s="12"/>
      <c r="E386" s="8"/>
      <c r="F386" s="8"/>
      <c r="G386" s="17"/>
      <c r="H386" s="14"/>
      <c r="I386" s="14"/>
      <c r="J386" s="18"/>
      <c r="L386" s="15"/>
      <c r="M386" s="15"/>
    </row>
    <row r="387" spans="2:13" x14ac:dyDescent="0.2">
      <c r="B387" s="10"/>
      <c r="C387" s="11"/>
      <c r="D387" s="12"/>
      <c r="E387" s="8"/>
      <c r="F387" s="8"/>
      <c r="G387" s="17"/>
      <c r="H387" s="14"/>
      <c r="I387" s="14"/>
      <c r="J387" s="18"/>
      <c r="L387" s="15"/>
      <c r="M387" s="15"/>
    </row>
    <row r="388" spans="2:13" x14ac:dyDescent="0.2">
      <c r="B388" s="10"/>
      <c r="C388" s="11"/>
      <c r="D388" s="12"/>
      <c r="E388" s="8"/>
      <c r="F388" s="8"/>
      <c r="G388" s="17"/>
      <c r="H388" s="14"/>
      <c r="I388" s="14"/>
      <c r="J388" s="18"/>
      <c r="L388" s="15"/>
      <c r="M388" s="15"/>
    </row>
    <row r="389" spans="2:13" x14ac:dyDescent="0.2">
      <c r="B389" s="10"/>
      <c r="C389" s="11"/>
      <c r="D389" s="12"/>
      <c r="E389" s="8"/>
      <c r="F389" s="8"/>
      <c r="G389" s="17"/>
      <c r="H389" s="14"/>
      <c r="I389" s="14"/>
      <c r="J389" s="18"/>
      <c r="L389" s="15"/>
      <c r="M389" s="15"/>
    </row>
    <row r="390" spans="2:13" x14ac:dyDescent="0.2">
      <c r="B390" s="10"/>
      <c r="C390" s="11"/>
      <c r="D390" s="12"/>
      <c r="E390" s="8"/>
      <c r="F390" s="8"/>
      <c r="G390" s="17"/>
      <c r="H390" s="14"/>
      <c r="I390" s="14"/>
      <c r="J390" s="18"/>
      <c r="L390" s="15"/>
      <c r="M390" s="15"/>
    </row>
    <row r="391" spans="2:13" x14ac:dyDescent="0.2">
      <c r="B391" s="10"/>
      <c r="C391" s="11"/>
      <c r="D391" s="12"/>
      <c r="E391" s="8"/>
      <c r="F391" s="8"/>
      <c r="G391" s="17"/>
      <c r="H391" s="14"/>
      <c r="I391" s="14"/>
      <c r="J391" s="18"/>
      <c r="L391" s="15"/>
      <c r="M391" s="15"/>
    </row>
    <row r="392" spans="2:13" x14ac:dyDescent="0.2">
      <c r="B392" s="10"/>
      <c r="C392" s="11"/>
      <c r="D392" s="12"/>
      <c r="E392" s="8"/>
      <c r="F392" s="8"/>
      <c r="G392" s="17"/>
      <c r="H392" s="14"/>
      <c r="I392" s="14"/>
      <c r="J392" s="18"/>
      <c r="L392" s="15"/>
      <c r="M392" s="15"/>
    </row>
    <row r="393" spans="2:13" x14ac:dyDescent="0.2">
      <c r="B393" s="10"/>
      <c r="C393" s="11"/>
      <c r="D393" s="12"/>
      <c r="E393" s="8"/>
      <c r="F393" s="8"/>
      <c r="G393" s="17"/>
      <c r="H393" s="14"/>
      <c r="I393" s="14"/>
      <c r="J393" s="18"/>
      <c r="L393" s="15"/>
      <c r="M393" s="15"/>
    </row>
    <row r="394" spans="2:13" x14ac:dyDescent="0.2">
      <c r="B394" s="10"/>
      <c r="C394" s="11"/>
      <c r="D394" s="12"/>
      <c r="E394" s="8"/>
      <c r="F394" s="8"/>
      <c r="G394" s="17"/>
      <c r="H394" s="14"/>
      <c r="I394" s="14"/>
      <c r="J394" s="18"/>
      <c r="L394" s="15"/>
      <c r="M394" s="15"/>
    </row>
    <row r="395" spans="2:13" x14ac:dyDescent="0.2">
      <c r="B395" s="10"/>
      <c r="C395" s="11"/>
      <c r="D395" s="12"/>
      <c r="E395" s="8"/>
      <c r="F395" s="8"/>
      <c r="G395" s="17"/>
      <c r="H395" s="14"/>
      <c r="I395" s="14"/>
      <c r="J395" s="18"/>
      <c r="L395" s="15"/>
      <c r="M395" s="15"/>
    </row>
    <row r="396" spans="2:13" x14ac:dyDescent="0.2">
      <c r="B396" s="10"/>
      <c r="C396" s="11"/>
      <c r="D396" s="12"/>
      <c r="E396" s="8"/>
      <c r="F396" s="8"/>
      <c r="G396" s="17"/>
      <c r="H396" s="14"/>
      <c r="I396" s="14"/>
      <c r="J396" s="18"/>
      <c r="L396" s="15"/>
      <c r="M396" s="15"/>
    </row>
    <row r="397" spans="2:13" x14ac:dyDescent="0.2">
      <c r="B397" s="10"/>
      <c r="C397" s="11"/>
      <c r="D397" s="12"/>
      <c r="E397" s="8"/>
      <c r="F397" s="8"/>
      <c r="G397" s="17"/>
      <c r="H397" s="14"/>
      <c r="I397" s="14"/>
      <c r="J397" s="18"/>
      <c r="L397" s="15"/>
      <c r="M397" s="15"/>
    </row>
    <row r="398" spans="2:13" x14ac:dyDescent="0.2">
      <c r="B398" s="10"/>
      <c r="C398" s="11"/>
      <c r="D398" s="12"/>
      <c r="E398" s="8"/>
      <c r="F398" s="8"/>
      <c r="G398" s="17"/>
      <c r="H398" s="14"/>
      <c r="I398" s="14"/>
      <c r="J398" s="18"/>
      <c r="L398" s="15"/>
      <c r="M398" s="15"/>
    </row>
    <row r="399" spans="2:13" x14ac:dyDescent="0.2">
      <c r="B399" s="10"/>
      <c r="C399" s="11"/>
      <c r="D399" s="12"/>
      <c r="E399" s="8"/>
      <c r="F399" s="8"/>
      <c r="G399" s="17"/>
      <c r="H399" s="14"/>
      <c r="I399" s="14"/>
      <c r="J399" s="18"/>
      <c r="L399" s="15"/>
      <c r="M399" s="15"/>
    </row>
    <row r="400" spans="2:13" x14ac:dyDescent="0.2">
      <c r="B400" s="10"/>
      <c r="C400" s="11"/>
      <c r="D400" s="12"/>
      <c r="E400" s="8"/>
      <c r="F400" s="8"/>
      <c r="G400" s="17"/>
      <c r="H400" s="14"/>
      <c r="I400" s="14"/>
      <c r="J400" s="18"/>
      <c r="L400" s="15"/>
      <c r="M400" s="15"/>
    </row>
    <row r="401" spans="2:13" x14ac:dyDescent="0.2">
      <c r="B401" s="10"/>
      <c r="C401" s="11"/>
      <c r="D401" s="12"/>
      <c r="E401" s="8"/>
      <c r="F401" s="8"/>
      <c r="G401" s="17"/>
      <c r="H401" s="14"/>
      <c r="I401" s="14"/>
      <c r="J401" s="18"/>
      <c r="L401" s="15"/>
      <c r="M401" s="15"/>
    </row>
    <row r="402" spans="2:13" x14ac:dyDescent="0.2">
      <c r="B402" s="10"/>
      <c r="C402" s="11"/>
      <c r="D402" s="12"/>
      <c r="E402" s="8"/>
      <c r="F402" s="8"/>
      <c r="G402" s="17"/>
      <c r="H402" s="14"/>
      <c r="I402" s="14"/>
      <c r="J402" s="18"/>
      <c r="L402" s="15"/>
      <c r="M402" s="15"/>
    </row>
    <row r="403" spans="2:13" x14ac:dyDescent="0.2">
      <c r="B403" s="10"/>
      <c r="C403" s="11"/>
      <c r="D403" s="12"/>
      <c r="E403" s="8"/>
      <c r="F403" s="8"/>
      <c r="G403" s="17"/>
      <c r="H403" s="14"/>
      <c r="I403" s="14"/>
      <c r="J403" s="18"/>
      <c r="L403" s="15"/>
      <c r="M403" s="15"/>
    </row>
    <row r="404" spans="2:13" x14ac:dyDescent="0.2">
      <c r="B404" s="10"/>
      <c r="C404" s="11"/>
      <c r="D404" s="12"/>
      <c r="E404" s="8"/>
      <c r="F404" s="8"/>
      <c r="G404" s="17"/>
      <c r="H404" s="14"/>
      <c r="I404" s="14"/>
      <c r="J404" s="18"/>
      <c r="L404" s="15"/>
      <c r="M404" s="15"/>
    </row>
    <row r="405" spans="2:13" x14ac:dyDescent="0.2">
      <c r="B405" s="10"/>
      <c r="C405" s="11"/>
      <c r="D405" s="12"/>
      <c r="E405" s="8"/>
      <c r="F405" s="8"/>
      <c r="G405" s="17"/>
      <c r="H405" s="14"/>
      <c r="I405" s="14"/>
      <c r="J405" s="18"/>
      <c r="L405" s="15"/>
      <c r="M405" s="15"/>
    </row>
    <row r="406" spans="2:13" x14ac:dyDescent="0.2">
      <c r="B406" s="10"/>
      <c r="C406" s="11"/>
      <c r="D406" s="12"/>
      <c r="E406" s="8"/>
      <c r="F406" s="8"/>
      <c r="G406" s="17"/>
      <c r="H406" s="14"/>
      <c r="I406" s="14"/>
      <c r="J406" s="18"/>
      <c r="L406" s="15"/>
      <c r="M406" s="15"/>
    </row>
    <row r="407" spans="2:13" x14ac:dyDescent="0.2">
      <c r="B407" s="10"/>
      <c r="C407" s="11"/>
      <c r="D407" s="12"/>
      <c r="E407" s="8"/>
      <c r="F407" s="8"/>
      <c r="G407" s="17"/>
      <c r="H407" s="14"/>
      <c r="I407" s="14"/>
      <c r="J407" s="18"/>
      <c r="L407" s="15"/>
      <c r="M407" s="15"/>
    </row>
    <row r="408" spans="2:13" x14ac:dyDescent="0.2">
      <c r="B408" s="10"/>
      <c r="C408" s="11"/>
      <c r="D408" s="12"/>
      <c r="E408" s="8"/>
      <c r="F408" s="8"/>
      <c r="G408" s="17"/>
      <c r="H408" s="14"/>
      <c r="I408" s="14"/>
      <c r="J408" s="18"/>
      <c r="L408" s="15"/>
      <c r="M408" s="15"/>
    </row>
    <row r="409" spans="2:13" x14ac:dyDescent="0.2">
      <c r="B409" s="10"/>
      <c r="C409" s="11"/>
      <c r="D409" s="12"/>
      <c r="E409" s="8"/>
      <c r="F409" s="8"/>
      <c r="G409" s="17"/>
      <c r="H409" s="14"/>
      <c r="I409" s="14"/>
      <c r="J409" s="18"/>
      <c r="L409" s="15"/>
      <c r="M409" s="15"/>
    </row>
    <row r="410" spans="2:13" x14ac:dyDescent="0.2">
      <c r="B410" s="10"/>
      <c r="C410" s="11"/>
      <c r="D410" s="12"/>
      <c r="E410" s="8"/>
      <c r="F410" s="8"/>
      <c r="G410" s="17"/>
      <c r="H410" s="14"/>
      <c r="I410" s="14"/>
      <c r="J410" s="18"/>
      <c r="L410" s="15"/>
      <c r="M410" s="15"/>
    </row>
    <row r="411" spans="2:13" x14ac:dyDescent="0.2">
      <c r="B411" s="10"/>
      <c r="C411" s="11"/>
      <c r="D411" s="12"/>
      <c r="E411" s="8"/>
      <c r="F411" s="8"/>
      <c r="G411" s="17"/>
      <c r="H411" s="14"/>
      <c r="I411" s="14"/>
      <c r="J411" s="18"/>
      <c r="L411" s="15"/>
      <c r="M411" s="15"/>
    </row>
    <row r="412" spans="2:13" x14ac:dyDescent="0.2">
      <c r="B412" s="10"/>
      <c r="C412" s="11"/>
      <c r="D412" s="12"/>
      <c r="E412" s="8"/>
      <c r="F412" s="8"/>
      <c r="G412" s="17"/>
      <c r="H412" s="14"/>
      <c r="I412" s="14"/>
      <c r="J412" s="18"/>
      <c r="L412" s="15"/>
      <c r="M412" s="15"/>
    </row>
    <row r="413" spans="2:13" x14ac:dyDescent="0.2">
      <c r="B413" s="10"/>
      <c r="C413" s="11"/>
      <c r="D413" s="12"/>
      <c r="E413" s="8"/>
      <c r="F413" s="8"/>
      <c r="G413" s="17"/>
      <c r="H413" s="14"/>
      <c r="I413" s="14"/>
      <c r="J413" s="18"/>
      <c r="L413" s="15"/>
      <c r="M413" s="15"/>
    </row>
    <row r="414" spans="2:13" x14ac:dyDescent="0.2">
      <c r="B414" s="10"/>
      <c r="C414" s="11"/>
      <c r="D414" s="12"/>
      <c r="E414" s="8"/>
      <c r="F414" s="8"/>
      <c r="G414" s="17"/>
      <c r="H414" s="14"/>
      <c r="I414" s="14"/>
      <c r="J414" s="18"/>
      <c r="L414" s="15"/>
      <c r="M414" s="15"/>
    </row>
    <row r="415" spans="2:13" x14ac:dyDescent="0.2">
      <c r="B415" s="10"/>
      <c r="C415" s="11"/>
      <c r="D415" s="12"/>
      <c r="E415" s="8"/>
      <c r="F415" s="8"/>
      <c r="G415" s="17"/>
      <c r="H415" s="14"/>
      <c r="I415" s="14"/>
      <c r="J415" s="18"/>
      <c r="L415" s="15"/>
      <c r="M415" s="15"/>
    </row>
    <row r="416" spans="2:13" x14ac:dyDescent="0.2">
      <c r="B416" s="10"/>
      <c r="C416" s="11"/>
      <c r="D416" s="12"/>
      <c r="E416" s="8"/>
      <c r="F416" s="8"/>
      <c r="G416" s="17"/>
      <c r="H416" s="14"/>
      <c r="I416" s="14"/>
      <c r="J416" s="18"/>
      <c r="L416" s="15"/>
      <c r="M416" s="15"/>
    </row>
    <row r="417" spans="2:13" x14ac:dyDescent="0.2">
      <c r="B417" s="10"/>
      <c r="C417" s="11"/>
      <c r="D417" s="12"/>
      <c r="E417" s="8"/>
      <c r="F417" s="8"/>
      <c r="G417" s="17"/>
      <c r="H417" s="14"/>
      <c r="I417" s="14"/>
      <c r="J417" s="18"/>
      <c r="L417" s="15"/>
      <c r="M417" s="15"/>
    </row>
    <row r="418" spans="2:13" x14ac:dyDescent="0.2">
      <c r="B418" s="10"/>
      <c r="C418" s="11"/>
      <c r="D418" s="12"/>
      <c r="E418" s="8"/>
      <c r="F418" s="8"/>
      <c r="G418" s="17"/>
      <c r="H418" s="14"/>
      <c r="I418" s="14"/>
      <c r="J418" s="18"/>
      <c r="L418" s="15"/>
      <c r="M418" s="15"/>
    </row>
    <row r="419" spans="2:13" x14ac:dyDescent="0.2">
      <c r="B419" s="10"/>
      <c r="C419" s="11"/>
      <c r="D419" s="12"/>
      <c r="E419" s="8"/>
      <c r="F419" s="8"/>
      <c r="G419" s="17"/>
      <c r="H419" s="14"/>
      <c r="I419" s="14"/>
      <c r="J419" s="18"/>
      <c r="L419" s="15"/>
      <c r="M419" s="15"/>
    </row>
    <row r="420" spans="2:13" x14ac:dyDescent="0.2">
      <c r="B420" s="10"/>
      <c r="C420" s="11"/>
      <c r="D420" s="12"/>
      <c r="E420" s="8"/>
      <c r="F420" s="8"/>
      <c r="G420" s="17"/>
      <c r="H420" s="14"/>
      <c r="I420" s="14"/>
      <c r="J420" s="18"/>
      <c r="L420" s="15"/>
      <c r="M420" s="15"/>
    </row>
    <row r="421" spans="2:13" x14ac:dyDescent="0.2">
      <c r="B421" s="10"/>
      <c r="C421" s="11"/>
      <c r="D421" s="12"/>
      <c r="E421" s="8"/>
      <c r="F421" s="8"/>
      <c r="G421" s="17"/>
      <c r="H421" s="14"/>
      <c r="I421" s="14"/>
      <c r="J421" s="18"/>
      <c r="L421" s="15"/>
      <c r="M421" s="15"/>
    </row>
    <row r="422" spans="2:13" x14ac:dyDescent="0.2">
      <c r="B422" s="10"/>
      <c r="C422" s="11"/>
      <c r="D422" s="12"/>
      <c r="E422" s="8"/>
      <c r="F422" s="8"/>
      <c r="G422" s="17"/>
      <c r="H422" s="14"/>
      <c r="I422" s="14"/>
      <c r="J422" s="18"/>
      <c r="L422" s="15"/>
      <c r="M422" s="15"/>
    </row>
    <row r="423" spans="2:13" x14ac:dyDescent="0.2">
      <c r="B423" s="10"/>
      <c r="C423" s="11"/>
      <c r="D423" s="12"/>
      <c r="E423" s="8"/>
      <c r="F423" s="8"/>
      <c r="G423" s="17"/>
      <c r="H423" s="14"/>
      <c r="I423" s="14"/>
      <c r="J423" s="18"/>
      <c r="L423" s="15"/>
      <c r="M423" s="15"/>
    </row>
    <row r="424" spans="2:13" x14ac:dyDescent="0.2">
      <c r="B424" s="10"/>
      <c r="C424" s="11"/>
      <c r="D424" s="12"/>
      <c r="E424" s="8"/>
      <c r="F424" s="8"/>
      <c r="G424" s="17"/>
      <c r="H424" s="14"/>
      <c r="I424" s="14"/>
      <c r="J424" s="18"/>
      <c r="L424" s="15"/>
      <c r="M424" s="15"/>
    </row>
    <row r="425" spans="2:13" x14ac:dyDescent="0.2">
      <c r="B425" s="10"/>
      <c r="C425" s="11"/>
      <c r="D425" s="12"/>
      <c r="E425" s="8"/>
      <c r="F425" s="8"/>
      <c r="G425" s="17"/>
      <c r="H425" s="14"/>
      <c r="I425" s="14"/>
      <c r="J425" s="18"/>
      <c r="L425" s="15"/>
      <c r="M425" s="15"/>
    </row>
    <row r="426" spans="2:13" x14ac:dyDescent="0.2">
      <c r="B426" s="10"/>
      <c r="C426" s="11"/>
      <c r="D426" s="12"/>
      <c r="E426" s="8"/>
      <c r="F426" s="8"/>
      <c r="G426" s="17"/>
      <c r="H426" s="14"/>
      <c r="I426" s="14"/>
      <c r="J426" s="18"/>
      <c r="L426" s="15"/>
      <c r="M426" s="15"/>
    </row>
    <row r="427" spans="2:13" x14ac:dyDescent="0.2">
      <c r="B427" s="10"/>
      <c r="C427" s="11"/>
      <c r="D427" s="12"/>
      <c r="E427" s="8"/>
      <c r="F427" s="8"/>
      <c r="G427" s="17"/>
      <c r="H427" s="14"/>
      <c r="I427" s="14"/>
      <c r="J427" s="18"/>
      <c r="L427" s="15"/>
      <c r="M427" s="15"/>
    </row>
    <row r="428" spans="2:13" x14ac:dyDescent="0.2">
      <c r="B428" s="10"/>
      <c r="C428" s="11"/>
      <c r="D428" s="12"/>
      <c r="E428" s="8"/>
      <c r="F428" s="8"/>
      <c r="G428" s="17"/>
      <c r="H428" s="14"/>
      <c r="I428" s="14"/>
      <c r="J428" s="18"/>
      <c r="L428" s="15"/>
      <c r="M428" s="15"/>
    </row>
    <row r="429" spans="2:13" x14ac:dyDescent="0.2">
      <c r="B429" s="10"/>
      <c r="C429" s="11"/>
      <c r="D429" s="12"/>
      <c r="E429" s="8"/>
      <c r="F429" s="8"/>
      <c r="G429" s="17"/>
      <c r="H429" s="14"/>
      <c r="I429" s="14"/>
      <c r="J429" s="18"/>
      <c r="L429" s="15"/>
      <c r="M429" s="15"/>
    </row>
    <row r="430" spans="2:13" x14ac:dyDescent="0.2">
      <c r="B430" s="10"/>
      <c r="C430" s="11"/>
      <c r="D430" s="12"/>
      <c r="E430" s="8"/>
      <c r="F430" s="8"/>
      <c r="G430" s="17"/>
      <c r="H430" s="14"/>
      <c r="I430" s="14"/>
      <c r="J430" s="18"/>
      <c r="L430" s="15"/>
      <c r="M430" s="15"/>
    </row>
    <row r="431" spans="2:13" x14ac:dyDescent="0.2">
      <c r="B431" s="10"/>
      <c r="C431" s="11"/>
      <c r="D431" s="12"/>
      <c r="E431" s="8"/>
      <c r="F431" s="8"/>
      <c r="G431" s="17"/>
      <c r="H431" s="14"/>
      <c r="I431" s="14"/>
      <c r="J431" s="18"/>
      <c r="L431" s="15"/>
      <c r="M431" s="15"/>
    </row>
    <row r="432" spans="2:13" x14ac:dyDescent="0.2">
      <c r="B432" s="10"/>
      <c r="C432" s="11"/>
      <c r="D432" s="12"/>
      <c r="E432" s="8"/>
      <c r="F432" s="8"/>
      <c r="G432" s="17"/>
      <c r="H432" s="14"/>
      <c r="I432" s="14"/>
      <c r="J432" s="18"/>
      <c r="L432" s="15"/>
      <c r="M432" s="15"/>
    </row>
    <row r="433" spans="2:13" x14ac:dyDescent="0.2">
      <c r="B433" s="10"/>
      <c r="C433" s="11"/>
      <c r="D433" s="12"/>
      <c r="E433" s="8"/>
      <c r="F433" s="8"/>
      <c r="G433" s="17"/>
      <c r="H433" s="14"/>
      <c r="I433" s="14"/>
      <c r="J433" s="18"/>
      <c r="L433" s="15"/>
      <c r="M433" s="15"/>
    </row>
    <row r="434" spans="2:13" x14ac:dyDescent="0.2">
      <c r="B434" s="10"/>
      <c r="C434" s="11"/>
      <c r="D434" s="12"/>
      <c r="E434" s="8"/>
      <c r="F434" s="8"/>
      <c r="G434" s="17"/>
      <c r="H434" s="14"/>
      <c r="I434" s="14"/>
      <c r="J434" s="18"/>
      <c r="L434" s="15"/>
      <c r="M434" s="15"/>
    </row>
    <row r="435" spans="2:13" x14ac:dyDescent="0.2">
      <c r="B435" s="10"/>
      <c r="C435" s="11"/>
      <c r="D435" s="12"/>
      <c r="E435" s="8"/>
      <c r="F435" s="8"/>
      <c r="G435" s="17"/>
      <c r="H435" s="14"/>
      <c r="I435" s="14"/>
      <c r="J435" s="18"/>
      <c r="L435" s="15"/>
      <c r="M435" s="15"/>
    </row>
    <row r="436" spans="2:13" x14ac:dyDescent="0.2">
      <c r="B436" s="10"/>
      <c r="C436" s="11"/>
      <c r="D436" s="12"/>
      <c r="E436" s="8"/>
      <c r="F436" s="8"/>
      <c r="G436" s="17"/>
      <c r="H436" s="14"/>
      <c r="I436" s="14"/>
      <c r="J436" s="18"/>
      <c r="L436" s="15"/>
      <c r="M436" s="15"/>
    </row>
    <row r="437" spans="2:13" x14ac:dyDescent="0.2">
      <c r="B437" s="10"/>
      <c r="C437" s="11"/>
      <c r="D437" s="12"/>
      <c r="E437" s="8"/>
      <c r="F437" s="8"/>
      <c r="G437" s="17"/>
      <c r="H437" s="14"/>
      <c r="I437" s="14"/>
      <c r="J437" s="18"/>
      <c r="L437" s="15"/>
      <c r="M437" s="15"/>
    </row>
    <row r="438" spans="2:13" x14ac:dyDescent="0.2">
      <c r="B438" s="10"/>
      <c r="C438" s="11"/>
      <c r="D438" s="12"/>
      <c r="E438" s="8"/>
      <c r="F438" s="8"/>
      <c r="G438" s="17"/>
      <c r="H438" s="14"/>
      <c r="I438" s="14"/>
      <c r="J438" s="18"/>
      <c r="L438" s="15"/>
      <c r="M438" s="15"/>
    </row>
    <row r="439" spans="2:13" x14ac:dyDescent="0.2">
      <c r="B439" s="10"/>
      <c r="C439" s="11"/>
      <c r="D439" s="12"/>
      <c r="E439" s="8"/>
      <c r="F439" s="8"/>
      <c r="G439" s="17"/>
      <c r="H439" s="14"/>
      <c r="I439" s="14"/>
      <c r="J439" s="18"/>
      <c r="L439" s="15"/>
      <c r="M439" s="15"/>
    </row>
    <row r="440" spans="2:13" x14ac:dyDescent="0.2">
      <c r="B440" s="10"/>
      <c r="C440" s="11"/>
      <c r="D440" s="12"/>
      <c r="E440" s="8"/>
      <c r="F440" s="8"/>
      <c r="G440" s="17"/>
      <c r="H440" s="14"/>
      <c r="I440" s="14"/>
      <c r="J440" s="18"/>
      <c r="L440" s="15"/>
      <c r="M440" s="15"/>
    </row>
    <row r="441" spans="2:13" x14ac:dyDescent="0.2">
      <c r="B441" s="10"/>
      <c r="C441" s="11"/>
      <c r="D441" s="12"/>
      <c r="E441" s="8"/>
      <c r="F441" s="8"/>
      <c r="G441" s="17"/>
      <c r="H441" s="14"/>
      <c r="I441" s="14"/>
      <c r="J441" s="18"/>
      <c r="L441" s="15"/>
      <c r="M441" s="15"/>
    </row>
    <row r="442" spans="2:13" x14ac:dyDescent="0.2">
      <c r="B442" s="10"/>
      <c r="C442" s="11"/>
      <c r="D442" s="12"/>
      <c r="E442" s="8"/>
      <c r="F442" s="8"/>
      <c r="G442" s="17"/>
      <c r="H442" s="14"/>
      <c r="I442" s="14"/>
      <c r="J442" s="18"/>
      <c r="L442" s="15"/>
      <c r="M442" s="15"/>
    </row>
    <row r="443" spans="2:13" x14ac:dyDescent="0.2">
      <c r="B443" s="10"/>
      <c r="C443" s="11"/>
      <c r="D443" s="12"/>
      <c r="E443" s="8"/>
      <c r="F443" s="8"/>
      <c r="G443" s="17"/>
      <c r="H443" s="14"/>
      <c r="I443" s="14"/>
      <c r="J443" s="18"/>
      <c r="L443" s="15"/>
      <c r="M443" s="15"/>
    </row>
    <row r="444" spans="2:13" x14ac:dyDescent="0.2">
      <c r="B444" s="10"/>
      <c r="C444" s="11"/>
      <c r="D444" s="12"/>
      <c r="E444" s="8"/>
      <c r="F444" s="8"/>
      <c r="G444" s="17"/>
      <c r="H444" s="14"/>
      <c r="I444" s="14"/>
      <c r="J444" s="18"/>
      <c r="L444" s="15"/>
      <c r="M444" s="15"/>
    </row>
    <row r="445" spans="2:13" x14ac:dyDescent="0.2">
      <c r="B445" s="10"/>
      <c r="C445" s="11"/>
      <c r="D445" s="12"/>
      <c r="E445" s="8"/>
      <c r="F445" s="8"/>
      <c r="G445" s="17"/>
      <c r="H445" s="14"/>
      <c r="I445" s="14"/>
      <c r="J445" s="18"/>
      <c r="L445" s="15"/>
      <c r="M445" s="15"/>
    </row>
    <row r="446" spans="2:13" x14ac:dyDescent="0.2">
      <c r="B446" s="10"/>
      <c r="C446" s="11"/>
      <c r="D446" s="12"/>
      <c r="E446" s="8"/>
      <c r="F446" s="8"/>
      <c r="G446" s="17"/>
      <c r="H446" s="14"/>
      <c r="I446" s="14"/>
      <c r="J446" s="18"/>
      <c r="L446" s="15"/>
      <c r="M446" s="15"/>
    </row>
    <row r="447" spans="2:13" x14ac:dyDescent="0.2">
      <c r="B447" s="10"/>
      <c r="C447" s="11"/>
      <c r="D447" s="12"/>
      <c r="E447" s="8"/>
      <c r="F447" s="8"/>
      <c r="G447" s="17"/>
      <c r="H447" s="14"/>
      <c r="I447" s="14"/>
      <c r="J447" s="18"/>
      <c r="L447" s="15"/>
      <c r="M447" s="15"/>
    </row>
    <row r="448" spans="2:13" x14ac:dyDescent="0.2">
      <c r="B448" s="10"/>
      <c r="C448" s="11"/>
      <c r="D448" s="12"/>
      <c r="E448" s="8"/>
      <c r="F448" s="8"/>
      <c r="G448" s="17"/>
      <c r="H448" s="14"/>
      <c r="I448" s="14"/>
      <c r="J448" s="18"/>
      <c r="L448" s="15"/>
      <c r="M448" s="15"/>
    </row>
    <row r="449" spans="2:13" x14ac:dyDescent="0.2">
      <c r="B449" s="10"/>
      <c r="C449" s="11"/>
      <c r="D449" s="12"/>
      <c r="E449" s="8"/>
      <c r="F449" s="8"/>
      <c r="G449" s="17"/>
      <c r="H449" s="14"/>
      <c r="I449" s="14"/>
      <c r="J449" s="18"/>
      <c r="L449" s="15"/>
      <c r="M449" s="15"/>
    </row>
    <row r="450" spans="2:13" x14ac:dyDescent="0.2">
      <c r="B450" s="10"/>
      <c r="C450" s="11"/>
      <c r="D450" s="12"/>
      <c r="E450" s="8"/>
      <c r="F450" s="8"/>
      <c r="G450" s="17"/>
      <c r="H450" s="14"/>
      <c r="I450" s="14"/>
      <c r="J450" s="18"/>
      <c r="L450" s="15"/>
      <c r="M450" s="15"/>
    </row>
    <row r="451" spans="2:13" x14ac:dyDescent="0.2">
      <c r="B451" s="10"/>
      <c r="C451" s="11"/>
      <c r="D451" s="12"/>
      <c r="E451" s="8"/>
      <c r="F451" s="8"/>
      <c r="G451" s="17"/>
      <c r="H451" s="14"/>
      <c r="I451" s="14"/>
      <c r="J451" s="18"/>
      <c r="L451" s="15"/>
      <c r="M451" s="15"/>
    </row>
    <row r="452" spans="2:13" x14ac:dyDescent="0.2">
      <c r="B452" s="10"/>
      <c r="C452" s="11"/>
      <c r="D452" s="12"/>
      <c r="E452" s="8"/>
      <c r="F452" s="8"/>
      <c r="G452" s="17"/>
      <c r="H452" s="14"/>
      <c r="I452" s="14"/>
      <c r="J452" s="18"/>
      <c r="L452" s="15"/>
      <c r="M452" s="15"/>
    </row>
    <row r="453" spans="2:13" x14ac:dyDescent="0.2">
      <c r="B453" s="10"/>
      <c r="C453" s="11"/>
      <c r="D453" s="12"/>
      <c r="E453" s="8"/>
      <c r="F453" s="8"/>
      <c r="G453" s="17"/>
      <c r="H453" s="14"/>
      <c r="I453" s="14"/>
      <c r="J453" s="18"/>
      <c r="L453" s="15"/>
      <c r="M453" s="15"/>
    </row>
    <row r="454" spans="2:13" x14ac:dyDescent="0.2">
      <c r="B454" s="10"/>
      <c r="C454" s="11"/>
      <c r="D454" s="12"/>
      <c r="E454" s="8"/>
      <c r="F454" s="8"/>
      <c r="G454" s="17"/>
      <c r="H454" s="14"/>
      <c r="I454" s="14"/>
      <c r="J454" s="18"/>
      <c r="L454" s="15"/>
      <c r="M454" s="15"/>
    </row>
    <row r="455" spans="2:13" x14ac:dyDescent="0.2">
      <c r="B455" s="10"/>
      <c r="C455" s="11"/>
      <c r="D455" s="12"/>
      <c r="E455" s="8"/>
      <c r="F455" s="8"/>
      <c r="G455" s="17"/>
      <c r="H455" s="14"/>
      <c r="I455" s="14"/>
      <c r="J455" s="18"/>
      <c r="L455" s="15"/>
      <c r="M455" s="15"/>
    </row>
    <row r="456" spans="2:13" x14ac:dyDescent="0.2">
      <c r="B456" s="10"/>
      <c r="C456" s="11"/>
      <c r="D456" s="12"/>
      <c r="E456" s="8"/>
      <c r="F456" s="8"/>
      <c r="G456" s="17"/>
      <c r="H456" s="14"/>
      <c r="I456" s="14"/>
      <c r="J456" s="18"/>
      <c r="L456" s="15"/>
      <c r="M456" s="15"/>
    </row>
    <row r="457" spans="2:13" x14ac:dyDescent="0.2">
      <c r="B457" s="10"/>
      <c r="C457" s="11"/>
      <c r="D457" s="12"/>
      <c r="E457" s="8"/>
      <c r="F457" s="8"/>
      <c r="G457" s="17"/>
      <c r="H457" s="14"/>
      <c r="I457" s="14"/>
      <c r="J457" s="18"/>
      <c r="L457" s="15"/>
      <c r="M457" s="15"/>
    </row>
    <row r="458" spans="2:13" x14ac:dyDescent="0.2">
      <c r="B458" s="10"/>
      <c r="C458" s="11"/>
      <c r="D458" s="12"/>
      <c r="E458" s="8"/>
      <c r="F458" s="8"/>
      <c r="G458" s="17"/>
      <c r="H458" s="14"/>
      <c r="I458" s="14"/>
      <c r="J458" s="18"/>
      <c r="L458" s="15"/>
      <c r="M458" s="15"/>
    </row>
    <row r="459" spans="2:13" x14ac:dyDescent="0.2">
      <c r="B459" s="10"/>
      <c r="C459" s="11"/>
      <c r="D459" s="12"/>
      <c r="E459" s="8"/>
      <c r="F459" s="8"/>
      <c r="G459" s="17"/>
      <c r="H459" s="14"/>
      <c r="I459" s="14"/>
      <c r="J459" s="18"/>
      <c r="L459" s="15"/>
      <c r="M459" s="15"/>
    </row>
    <row r="460" spans="2:13" x14ac:dyDescent="0.2">
      <c r="B460" s="10"/>
      <c r="C460" s="11"/>
      <c r="D460" s="12"/>
      <c r="E460" s="8"/>
      <c r="F460" s="8"/>
      <c r="G460" s="17"/>
      <c r="H460" s="14"/>
      <c r="I460" s="14"/>
      <c r="J460" s="18"/>
      <c r="L460" s="15"/>
      <c r="M460" s="15"/>
    </row>
    <row r="461" spans="2:13" x14ac:dyDescent="0.2">
      <c r="B461" s="10"/>
      <c r="C461" s="11"/>
      <c r="D461" s="12"/>
      <c r="E461" s="8"/>
      <c r="F461" s="8"/>
      <c r="G461" s="17"/>
      <c r="H461" s="14"/>
      <c r="I461" s="14"/>
      <c r="J461" s="18"/>
      <c r="L461" s="15"/>
      <c r="M461" s="15"/>
    </row>
    <row r="462" spans="2:13" x14ac:dyDescent="0.2">
      <c r="B462" s="10"/>
      <c r="C462" s="11"/>
      <c r="D462" s="12"/>
      <c r="E462" s="8"/>
      <c r="F462" s="8"/>
      <c r="G462" s="17"/>
      <c r="H462" s="14"/>
      <c r="I462" s="14"/>
      <c r="J462" s="18"/>
      <c r="L462" s="15"/>
      <c r="M462" s="15"/>
    </row>
    <row r="463" spans="2:13" x14ac:dyDescent="0.2">
      <c r="B463" s="10"/>
      <c r="C463" s="11"/>
      <c r="D463" s="12"/>
      <c r="E463" s="8"/>
      <c r="F463" s="8"/>
      <c r="G463" s="17"/>
      <c r="H463" s="14"/>
      <c r="I463" s="14"/>
      <c r="J463" s="18"/>
      <c r="L463" s="15"/>
      <c r="M463" s="15"/>
    </row>
    <row r="464" spans="2:13" x14ac:dyDescent="0.2">
      <c r="B464" s="10"/>
      <c r="C464" s="11"/>
      <c r="D464" s="12"/>
      <c r="E464" s="8"/>
      <c r="F464" s="8"/>
      <c r="G464" s="17"/>
      <c r="H464" s="14"/>
      <c r="I464" s="14"/>
      <c r="J464" s="18"/>
      <c r="L464" s="15"/>
      <c r="M464" s="15"/>
    </row>
    <row r="465" spans="2:13" x14ac:dyDescent="0.2">
      <c r="B465" s="10"/>
      <c r="C465" s="11"/>
      <c r="D465" s="12"/>
      <c r="E465" s="8"/>
      <c r="F465" s="8"/>
      <c r="G465" s="17"/>
      <c r="H465" s="14"/>
      <c r="I465" s="14"/>
      <c r="J465" s="18"/>
      <c r="L465" s="15"/>
      <c r="M465" s="15"/>
    </row>
    <row r="466" spans="2:13" x14ac:dyDescent="0.2">
      <c r="B466" s="10"/>
      <c r="C466" s="11"/>
      <c r="D466" s="12"/>
      <c r="E466" s="8"/>
      <c r="F466" s="8"/>
      <c r="G466" s="17"/>
      <c r="H466" s="14"/>
      <c r="I466" s="14"/>
      <c r="J466" s="18"/>
      <c r="L466" s="15"/>
      <c r="M466" s="15"/>
    </row>
    <row r="467" spans="2:13" x14ac:dyDescent="0.2">
      <c r="B467" s="10"/>
      <c r="C467" s="11"/>
      <c r="D467" s="12"/>
      <c r="E467" s="8"/>
      <c r="F467" s="8"/>
      <c r="G467" s="17"/>
      <c r="H467" s="14"/>
      <c r="I467" s="14"/>
      <c r="J467" s="18"/>
      <c r="L467" s="15"/>
      <c r="M467" s="15"/>
    </row>
    <row r="468" spans="2:13" x14ac:dyDescent="0.2">
      <c r="B468" s="10"/>
      <c r="C468" s="11"/>
      <c r="D468" s="12"/>
      <c r="E468" s="8"/>
      <c r="F468" s="8"/>
      <c r="G468" s="17"/>
      <c r="H468" s="14"/>
      <c r="I468" s="14"/>
      <c r="J468" s="18"/>
      <c r="L468" s="15"/>
      <c r="M468" s="15"/>
    </row>
    <row r="469" spans="2:13" x14ac:dyDescent="0.2">
      <c r="B469" s="10"/>
      <c r="C469" s="11"/>
      <c r="D469" s="12"/>
      <c r="E469" s="8"/>
      <c r="F469" s="8"/>
      <c r="G469" s="17"/>
      <c r="H469" s="14"/>
      <c r="I469" s="14"/>
      <c r="J469" s="18"/>
      <c r="L469" s="15"/>
      <c r="M469" s="15"/>
    </row>
    <row r="470" spans="2:13" x14ac:dyDescent="0.2">
      <c r="B470" s="10"/>
      <c r="C470" s="11"/>
      <c r="D470" s="12"/>
      <c r="E470" s="8"/>
      <c r="F470" s="8"/>
      <c r="G470" s="17"/>
      <c r="H470" s="14"/>
      <c r="I470" s="14"/>
      <c r="J470" s="18"/>
      <c r="L470" s="15"/>
      <c r="M470" s="15"/>
    </row>
    <row r="471" spans="2:13" x14ac:dyDescent="0.2">
      <c r="B471" s="10"/>
      <c r="C471" s="11"/>
      <c r="D471" s="12"/>
      <c r="E471" s="8"/>
      <c r="F471" s="8"/>
      <c r="G471" s="17"/>
      <c r="H471" s="14"/>
      <c r="I471" s="14"/>
      <c r="J471" s="18"/>
      <c r="L471" s="15"/>
      <c r="M471" s="15"/>
    </row>
    <row r="472" spans="2:13" x14ac:dyDescent="0.2">
      <c r="B472" s="10"/>
      <c r="C472" s="11"/>
      <c r="D472" s="12"/>
      <c r="E472" s="8"/>
      <c r="F472" s="8"/>
      <c r="G472" s="17"/>
      <c r="H472" s="14"/>
      <c r="I472" s="14"/>
      <c r="J472" s="18"/>
      <c r="L472" s="15"/>
      <c r="M472" s="15"/>
    </row>
    <row r="473" spans="2:13" x14ac:dyDescent="0.2">
      <c r="B473" s="10"/>
      <c r="C473" s="11"/>
      <c r="D473" s="12"/>
      <c r="E473" s="8"/>
      <c r="F473" s="8"/>
      <c r="G473" s="17"/>
      <c r="H473" s="14"/>
      <c r="I473" s="14"/>
      <c r="J473" s="18"/>
      <c r="L473" s="15"/>
      <c r="M473" s="15"/>
    </row>
    <row r="474" spans="2:13" x14ac:dyDescent="0.2">
      <c r="B474" s="10"/>
      <c r="C474" s="11"/>
      <c r="D474" s="12"/>
      <c r="E474" s="8"/>
      <c r="F474" s="8"/>
      <c r="G474" s="17"/>
      <c r="H474" s="14"/>
      <c r="I474" s="14"/>
      <c r="J474" s="18"/>
      <c r="L474" s="15"/>
      <c r="M474" s="15"/>
    </row>
    <row r="475" spans="2:13" x14ac:dyDescent="0.2">
      <c r="B475" s="10"/>
      <c r="C475" s="11"/>
      <c r="D475" s="12"/>
      <c r="E475" s="8"/>
      <c r="F475" s="8"/>
      <c r="G475" s="17"/>
      <c r="H475" s="14"/>
      <c r="I475" s="14"/>
      <c r="J475" s="18"/>
      <c r="L475" s="15"/>
      <c r="M475" s="15"/>
    </row>
    <row r="476" spans="2:13" x14ac:dyDescent="0.2">
      <c r="B476" s="10"/>
      <c r="C476" s="11"/>
      <c r="D476" s="12"/>
      <c r="E476" s="8"/>
      <c r="F476" s="8"/>
      <c r="G476" s="17"/>
      <c r="H476" s="14"/>
      <c r="I476" s="14"/>
      <c r="J476" s="18"/>
      <c r="L476" s="15"/>
      <c r="M476" s="15"/>
    </row>
    <row r="477" spans="2:13" x14ac:dyDescent="0.2">
      <c r="B477" s="10"/>
      <c r="C477" s="11"/>
      <c r="D477" s="12"/>
      <c r="E477" s="8"/>
      <c r="F477" s="8"/>
      <c r="G477" s="17"/>
      <c r="H477" s="14"/>
      <c r="I477" s="14"/>
      <c r="J477" s="18"/>
      <c r="L477" s="15"/>
      <c r="M477" s="15"/>
    </row>
    <row r="478" spans="2:13" x14ac:dyDescent="0.2">
      <c r="B478" s="10"/>
      <c r="C478" s="11"/>
      <c r="D478" s="12"/>
      <c r="E478" s="8"/>
      <c r="F478" s="8"/>
      <c r="G478" s="17"/>
      <c r="H478" s="14"/>
      <c r="I478" s="14"/>
      <c r="J478" s="18"/>
      <c r="L478" s="15"/>
      <c r="M478" s="15"/>
    </row>
    <row r="479" spans="2:13" x14ac:dyDescent="0.2">
      <c r="B479" s="10"/>
      <c r="C479" s="11"/>
      <c r="D479" s="12"/>
      <c r="E479" s="8"/>
      <c r="F479" s="8"/>
      <c r="G479" s="17"/>
      <c r="H479" s="14"/>
      <c r="I479" s="14"/>
      <c r="J479" s="18"/>
      <c r="L479" s="15"/>
      <c r="M479" s="15"/>
    </row>
    <row r="480" spans="2:13" x14ac:dyDescent="0.2">
      <c r="B480" s="10"/>
      <c r="C480" s="11"/>
      <c r="D480" s="12"/>
      <c r="E480" s="8"/>
      <c r="F480" s="8"/>
      <c r="G480" s="17"/>
      <c r="H480" s="14"/>
      <c r="I480" s="14"/>
      <c r="J480" s="18"/>
      <c r="L480" s="15"/>
      <c r="M480" s="15"/>
    </row>
    <row r="481" spans="2:13" x14ac:dyDescent="0.2">
      <c r="B481" s="10"/>
      <c r="C481" s="11"/>
      <c r="D481" s="12"/>
      <c r="E481" s="8"/>
      <c r="F481" s="8"/>
      <c r="G481" s="17"/>
      <c r="H481" s="14"/>
      <c r="I481" s="14"/>
      <c r="J481" s="18"/>
      <c r="L481" s="15"/>
      <c r="M481" s="15"/>
    </row>
    <row r="482" spans="2:13" x14ac:dyDescent="0.2">
      <c r="B482" s="10"/>
      <c r="C482" s="11"/>
      <c r="D482" s="12"/>
      <c r="E482" s="8"/>
      <c r="F482" s="8"/>
      <c r="G482" s="17"/>
      <c r="H482" s="14"/>
      <c r="I482" s="14"/>
      <c r="J482" s="18"/>
      <c r="L482" s="15"/>
      <c r="M482" s="15"/>
    </row>
    <row r="483" spans="2:13" x14ac:dyDescent="0.2">
      <c r="B483" s="10"/>
      <c r="C483" s="11"/>
      <c r="D483" s="12"/>
      <c r="E483" s="8"/>
      <c r="F483" s="8"/>
      <c r="G483" s="17"/>
      <c r="H483" s="14"/>
      <c r="I483" s="14"/>
      <c r="J483" s="18"/>
      <c r="L483" s="15"/>
      <c r="M483" s="15"/>
    </row>
    <row r="484" spans="2:13" x14ac:dyDescent="0.2">
      <c r="B484" s="10"/>
      <c r="C484" s="11"/>
      <c r="D484" s="12"/>
      <c r="E484" s="8"/>
      <c r="F484" s="8"/>
      <c r="G484" s="17"/>
      <c r="H484" s="14"/>
      <c r="I484" s="14"/>
      <c r="J484" s="18"/>
      <c r="L484" s="15"/>
      <c r="M484" s="15"/>
    </row>
    <row r="485" spans="2:13" x14ac:dyDescent="0.2">
      <c r="B485" s="10"/>
      <c r="C485" s="11"/>
      <c r="D485" s="12"/>
      <c r="E485" s="8"/>
      <c r="F485" s="8"/>
      <c r="G485" s="17"/>
      <c r="H485" s="14"/>
      <c r="I485" s="14"/>
      <c r="J485" s="18"/>
      <c r="L485" s="15"/>
      <c r="M485" s="15"/>
    </row>
    <row r="486" spans="2:13" x14ac:dyDescent="0.2">
      <c r="B486" s="10"/>
      <c r="C486" s="11"/>
      <c r="D486" s="12"/>
      <c r="E486" s="8"/>
      <c r="F486" s="8"/>
      <c r="G486" s="17"/>
      <c r="H486" s="14"/>
      <c r="I486" s="14"/>
      <c r="J486" s="18"/>
      <c r="L486" s="15"/>
      <c r="M486" s="15"/>
    </row>
    <row r="487" spans="2:13" x14ac:dyDescent="0.2">
      <c r="B487" s="10"/>
      <c r="C487" s="11"/>
      <c r="D487" s="12"/>
      <c r="E487" s="8"/>
      <c r="F487" s="8"/>
      <c r="G487" s="17"/>
      <c r="H487" s="14"/>
      <c r="I487" s="14"/>
      <c r="J487" s="18"/>
      <c r="L487" s="15"/>
      <c r="M487" s="15"/>
    </row>
    <row r="488" spans="2:13" x14ac:dyDescent="0.2">
      <c r="B488" s="10"/>
      <c r="C488" s="11"/>
      <c r="D488" s="12"/>
      <c r="E488" s="8"/>
      <c r="F488" s="8"/>
      <c r="G488" s="17"/>
      <c r="H488" s="14"/>
      <c r="I488" s="14"/>
      <c r="J488" s="18"/>
      <c r="L488" s="15"/>
      <c r="M488" s="15"/>
    </row>
    <row r="489" spans="2:13" x14ac:dyDescent="0.2">
      <c r="B489" s="10"/>
      <c r="C489" s="11"/>
      <c r="D489" s="12"/>
      <c r="E489" s="8"/>
      <c r="F489" s="8"/>
      <c r="G489" s="17"/>
      <c r="H489" s="14"/>
      <c r="I489" s="14"/>
      <c r="J489" s="18"/>
      <c r="L489" s="15"/>
      <c r="M489" s="15"/>
    </row>
    <row r="490" spans="2:13" x14ac:dyDescent="0.2">
      <c r="B490" s="10"/>
      <c r="C490" s="11"/>
      <c r="D490" s="12"/>
      <c r="E490" s="8"/>
      <c r="F490" s="8"/>
      <c r="G490" s="17"/>
      <c r="H490" s="14"/>
      <c r="I490" s="14"/>
      <c r="J490" s="18"/>
      <c r="L490" s="15"/>
      <c r="M490" s="15"/>
    </row>
    <row r="491" spans="2:13" x14ac:dyDescent="0.2">
      <c r="B491" s="10"/>
      <c r="C491" s="11"/>
      <c r="D491" s="12"/>
      <c r="E491" s="8"/>
      <c r="F491" s="8"/>
      <c r="G491" s="17"/>
      <c r="H491" s="14"/>
      <c r="I491" s="14"/>
      <c r="J491" s="18"/>
      <c r="L491" s="15"/>
      <c r="M491" s="15"/>
    </row>
    <row r="492" spans="2:13" x14ac:dyDescent="0.2">
      <c r="B492" s="10"/>
      <c r="C492" s="11"/>
      <c r="D492" s="12"/>
      <c r="E492" s="8"/>
      <c r="F492" s="8"/>
      <c r="G492" s="17"/>
      <c r="H492" s="14"/>
      <c r="I492" s="14"/>
      <c r="J492" s="18"/>
      <c r="L492" s="15"/>
      <c r="M492" s="15"/>
    </row>
    <row r="493" spans="2:13" x14ac:dyDescent="0.2">
      <c r="B493" s="10"/>
      <c r="C493" s="11"/>
      <c r="D493" s="12"/>
      <c r="E493" s="8"/>
      <c r="F493" s="8"/>
      <c r="G493" s="17"/>
      <c r="H493" s="14"/>
      <c r="I493" s="14"/>
      <c r="J493" s="18"/>
      <c r="L493" s="15"/>
      <c r="M493" s="15"/>
    </row>
    <row r="494" spans="2:13" x14ac:dyDescent="0.2">
      <c r="B494" s="10"/>
      <c r="C494" s="11"/>
      <c r="D494" s="12"/>
      <c r="E494" s="8"/>
      <c r="F494" s="8"/>
      <c r="G494" s="17"/>
      <c r="H494" s="14"/>
      <c r="I494" s="14"/>
      <c r="J494" s="18"/>
      <c r="L494" s="15"/>
      <c r="M494" s="15"/>
    </row>
    <row r="495" spans="2:13" x14ac:dyDescent="0.2">
      <c r="B495" s="10"/>
      <c r="C495" s="11"/>
      <c r="D495" s="12"/>
      <c r="E495" s="8"/>
      <c r="F495" s="8"/>
      <c r="G495" s="17"/>
      <c r="H495" s="14"/>
      <c r="I495" s="14"/>
      <c r="J495" s="18"/>
      <c r="L495" s="15"/>
      <c r="M495" s="15"/>
    </row>
    <row r="496" spans="2:13" x14ac:dyDescent="0.2">
      <c r="B496" s="10"/>
      <c r="C496" s="11"/>
      <c r="D496" s="12"/>
      <c r="E496" s="8"/>
      <c r="F496" s="8"/>
      <c r="G496" s="17"/>
      <c r="H496" s="14"/>
      <c r="I496" s="14"/>
      <c r="J496" s="18"/>
      <c r="L496" s="15"/>
      <c r="M496" s="15"/>
    </row>
    <row r="497" spans="2:13" x14ac:dyDescent="0.2">
      <c r="B497" s="10"/>
      <c r="C497" s="11"/>
      <c r="D497" s="12"/>
      <c r="E497" s="8"/>
      <c r="F497" s="8"/>
      <c r="G497" s="17"/>
      <c r="H497" s="14"/>
      <c r="I497" s="14"/>
      <c r="J497" s="18"/>
      <c r="L497" s="15"/>
      <c r="M497" s="15"/>
    </row>
    <row r="498" spans="2:13" x14ac:dyDescent="0.2">
      <c r="B498" s="10"/>
      <c r="C498" s="11"/>
      <c r="D498" s="12"/>
      <c r="E498" s="8"/>
      <c r="F498" s="8"/>
      <c r="G498" s="17"/>
      <c r="H498" s="14"/>
      <c r="I498" s="14"/>
      <c r="J498" s="18"/>
      <c r="L498" s="15"/>
      <c r="M498" s="15"/>
    </row>
    <row r="499" spans="2:13" x14ac:dyDescent="0.2">
      <c r="B499" s="10"/>
      <c r="C499" s="11"/>
      <c r="D499" s="12"/>
      <c r="E499" s="8"/>
      <c r="F499" s="8"/>
      <c r="G499" s="17"/>
      <c r="H499" s="14"/>
      <c r="I499" s="14"/>
      <c r="J499" s="18"/>
      <c r="L499" s="15"/>
      <c r="M499" s="15"/>
    </row>
    <row r="500" spans="2:13" x14ac:dyDescent="0.2">
      <c r="B500" s="10"/>
      <c r="C500" s="11"/>
      <c r="D500" s="12"/>
      <c r="E500" s="8"/>
      <c r="F500" s="8"/>
      <c r="G500" s="17"/>
      <c r="H500" s="14"/>
      <c r="I500" s="14"/>
      <c r="J500" s="18"/>
      <c r="L500" s="15"/>
      <c r="M500" s="15"/>
    </row>
    <row r="501" spans="2:13" x14ac:dyDescent="0.2">
      <c r="B501" s="10"/>
      <c r="C501" s="11"/>
      <c r="D501" s="12"/>
      <c r="E501" s="8"/>
      <c r="F501" s="8"/>
      <c r="G501" s="17"/>
      <c r="H501" s="14"/>
      <c r="I501" s="14"/>
      <c r="J501" s="18"/>
      <c r="L501" s="15"/>
      <c r="M501" s="15"/>
    </row>
    <row r="502" spans="2:13" x14ac:dyDescent="0.2">
      <c r="B502" s="10"/>
      <c r="C502" s="11"/>
      <c r="D502" s="12"/>
      <c r="E502" s="8"/>
      <c r="F502" s="8"/>
      <c r="G502" s="17"/>
      <c r="H502" s="14"/>
      <c r="I502" s="14"/>
      <c r="J502" s="18"/>
      <c r="L502" s="15"/>
      <c r="M502" s="15"/>
    </row>
    <row r="503" spans="2:13" x14ac:dyDescent="0.2">
      <c r="B503" s="27"/>
      <c r="C503" s="28"/>
      <c r="D503" s="29"/>
      <c r="E503" s="17"/>
      <c r="F503" s="17"/>
      <c r="G503" s="17"/>
      <c r="H503" s="30"/>
      <c r="I503" s="30"/>
      <c r="J503" s="18"/>
      <c r="L503" s="15"/>
      <c r="M503" s="15"/>
    </row>
    <row r="504" spans="2:13" x14ac:dyDescent="0.2">
      <c r="B504" s="27"/>
      <c r="C504" s="28"/>
      <c r="D504" s="29"/>
      <c r="E504" s="17"/>
      <c r="F504" s="17"/>
      <c r="G504" s="17"/>
      <c r="H504" s="30"/>
      <c r="I504" s="30"/>
      <c r="J504" s="18"/>
      <c r="L504" s="15"/>
      <c r="M504" s="15"/>
    </row>
    <row r="505" spans="2:13" x14ac:dyDescent="0.2">
      <c r="B505" s="27"/>
      <c r="C505" s="28"/>
      <c r="D505" s="29"/>
      <c r="E505" s="17"/>
      <c r="F505" s="17"/>
      <c r="G505" s="17"/>
      <c r="H505" s="30"/>
      <c r="I505" s="30"/>
      <c r="J505" s="18"/>
      <c r="L505" s="15"/>
      <c r="M505" s="15"/>
    </row>
    <row r="506" spans="2:13" x14ac:dyDescent="0.2">
      <c r="B506" s="27"/>
      <c r="C506" s="28"/>
      <c r="D506" s="29"/>
      <c r="E506" s="17"/>
      <c r="F506" s="17"/>
      <c r="G506" s="17"/>
      <c r="H506" s="30"/>
      <c r="I506" s="30"/>
      <c r="J506" s="18"/>
      <c r="L506" s="15"/>
      <c r="M506" s="15"/>
    </row>
    <row r="507" spans="2:13" x14ac:dyDescent="0.2">
      <c r="B507" s="27"/>
      <c r="C507" s="28"/>
      <c r="D507" s="29"/>
      <c r="E507" s="17"/>
      <c r="F507" s="17"/>
      <c r="G507" s="17"/>
      <c r="H507" s="30"/>
      <c r="I507" s="30"/>
      <c r="J507" s="18"/>
      <c r="L507" s="15"/>
      <c r="M507" s="15"/>
    </row>
    <row r="508" spans="2:13" x14ac:dyDescent="0.2">
      <c r="B508" s="27"/>
      <c r="C508" s="28"/>
      <c r="D508" s="29"/>
      <c r="E508" s="17"/>
      <c r="F508" s="17"/>
      <c r="G508" s="17"/>
      <c r="H508" s="30"/>
      <c r="I508" s="30"/>
      <c r="J508" s="18"/>
      <c r="L508" s="15"/>
      <c r="M508" s="15"/>
    </row>
    <row r="509" spans="2:13" x14ac:dyDescent="0.2">
      <c r="B509" s="27"/>
      <c r="C509" s="28"/>
      <c r="D509" s="29"/>
      <c r="E509" s="17"/>
      <c r="F509" s="17"/>
      <c r="G509" s="17"/>
      <c r="H509" s="30"/>
      <c r="I509" s="30"/>
      <c r="J509" s="18"/>
      <c r="L509" s="15"/>
      <c r="M509" s="15"/>
    </row>
    <row r="510" spans="2:13" x14ac:dyDescent="0.2">
      <c r="B510" s="27"/>
      <c r="C510" s="28"/>
      <c r="D510" s="29"/>
      <c r="E510" s="17"/>
      <c r="F510" s="17"/>
      <c r="G510" s="17"/>
      <c r="H510" s="30"/>
      <c r="I510" s="30"/>
      <c r="J510" s="18"/>
      <c r="L510" s="15"/>
      <c r="M510" s="15"/>
    </row>
    <row r="511" spans="2:13" x14ac:dyDescent="0.2">
      <c r="B511" s="27"/>
      <c r="C511" s="28"/>
      <c r="D511" s="29"/>
      <c r="E511" s="17"/>
      <c r="F511" s="17"/>
      <c r="G511" s="17"/>
      <c r="H511" s="30"/>
      <c r="I511" s="30"/>
      <c r="J511" s="18"/>
      <c r="L511" s="15"/>
      <c r="M511" s="15"/>
    </row>
    <row r="512" spans="2:13" x14ac:dyDescent="0.2">
      <c r="B512" s="27"/>
      <c r="C512" s="28"/>
      <c r="D512" s="29"/>
      <c r="E512" s="17"/>
      <c r="F512" s="17"/>
      <c r="G512" s="17"/>
      <c r="H512" s="30"/>
      <c r="I512" s="30"/>
      <c r="J512" s="18"/>
      <c r="L512" s="15"/>
      <c r="M512" s="15"/>
    </row>
    <row r="513" spans="2:13" x14ac:dyDescent="0.2">
      <c r="B513" s="27"/>
      <c r="C513" s="28"/>
      <c r="D513" s="29"/>
      <c r="E513" s="17"/>
      <c r="F513" s="17"/>
      <c r="G513" s="17"/>
      <c r="H513" s="30"/>
      <c r="I513" s="30"/>
      <c r="J513" s="18"/>
      <c r="L513" s="15"/>
      <c r="M513" s="15"/>
    </row>
    <row r="514" spans="2:13" x14ac:dyDescent="0.2">
      <c r="B514" s="27"/>
      <c r="C514" s="28"/>
      <c r="D514" s="29"/>
      <c r="E514" s="17"/>
      <c r="F514" s="17"/>
      <c r="G514" s="17"/>
      <c r="H514" s="30"/>
      <c r="I514" s="30"/>
      <c r="J514" s="18"/>
      <c r="L514" s="15"/>
      <c r="M514" s="15"/>
    </row>
    <row r="515" spans="2:13" x14ac:dyDescent="0.2">
      <c r="B515" s="27"/>
      <c r="C515" s="28"/>
      <c r="D515" s="29"/>
      <c r="E515" s="17"/>
      <c r="F515" s="17"/>
      <c r="G515" s="17"/>
      <c r="H515" s="30"/>
      <c r="I515" s="30"/>
      <c r="J515" s="18"/>
      <c r="L515" s="15"/>
      <c r="M515" s="15"/>
    </row>
    <row r="516" spans="2:13" x14ac:dyDescent="0.2">
      <c r="B516" s="27"/>
      <c r="C516" s="28"/>
      <c r="D516" s="29"/>
      <c r="E516" s="17"/>
      <c r="F516" s="17"/>
      <c r="G516" s="17"/>
      <c r="H516" s="30"/>
      <c r="I516" s="30"/>
      <c r="J516" s="18"/>
      <c r="L516" s="15"/>
      <c r="M516" s="15"/>
    </row>
    <row r="517" spans="2:13" x14ac:dyDescent="0.2">
      <c r="B517" s="27"/>
      <c r="C517" s="28"/>
      <c r="D517" s="29"/>
      <c r="E517" s="17"/>
      <c r="F517" s="17"/>
      <c r="G517" s="17"/>
      <c r="H517" s="30"/>
      <c r="I517" s="30"/>
      <c r="J517" s="18"/>
      <c r="L517" s="15"/>
      <c r="M517" s="15"/>
    </row>
    <row r="518" spans="2:13" x14ac:dyDescent="0.2">
      <c r="B518" s="27"/>
      <c r="C518" s="28"/>
      <c r="D518" s="29"/>
      <c r="E518" s="17"/>
      <c r="F518" s="17"/>
      <c r="G518" s="17"/>
      <c r="H518" s="30"/>
      <c r="I518" s="30"/>
      <c r="J518" s="18"/>
      <c r="L518" s="15"/>
      <c r="M518" s="15"/>
    </row>
    <row r="519" spans="2:13" x14ac:dyDescent="0.2">
      <c r="B519" s="27"/>
      <c r="C519" s="28"/>
      <c r="D519" s="29"/>
      <c r="E519" s="17"/>
      <c r="F519" s="17"/>
      <c r="G519" s="17"/>
      <c r="H519" s="30"/>
      <c r="I519" s="30"/>
      <c r="J519" s="18"/>
      <c r="L519" s="15"/>
      <c r="M519" s="15"/>
    </row>
    <row r="520" spans="2:13" x14ac:dyDescent="0.2">
      <c r="B520" s="27"/>
      <c r="C520" s="28"/>
      <c r="D520" s="29"/>
      <c r="E520" s="17"/>
      <c r="F520" s="17"/>
      <c r="G520" s="17"/>
      <c r="H520" s="30"/>
      <c r="I520" s="30"/>
      <c r="J520" s="18"/>
      <c r="L520" s="15"/>
      <c r="M520" s="15"/>
    </row>
    <row r="521" spans="2:13" x14ac:dyDescent="0.2">
      <c r="B521" s="27"/>
      <c r="C521" s="28"/>
      <c r="D521" s="29"/>
      <c r="E521" s="17"/>
      <c r="F521" s="17"/>
      <c r="G521" s="17"/>
      <c r="H521" s="30"/>
      <c r="I521" s="30"/>
      <c r="J521" s="18"/>
      <c r="L521" s="15"/>
      <c r="M521" s="15"/>
    </row>
    <row r="522" spans="2:13" x14ac:dyDescent="0.2">
      <c r="B522" s="27"/>
      <c r="C522" s="28"/>
      <c r="D522" s="29"/>
      <c r="E522" s="17"/>
      <c r="F522" s="17"/>
      <c r="G522" s="17"/>
      <c r="H522" s="30"/>
      <c r="I522" s="30"/>
      <c r="J522" s="18"/>
      <c r="L522" s="15"/>
      <c r="M522" s="15"/>
    </row>
    <row r="523" spans="2:13" x14ac:dyDescent="0.2">
      <c r="B523" s="27"/>
      <c r="C523" s="28"/>
      <c r="D523" s="29"/>
      <c r="E523" s="17"/>
      <c r="F523" s="17"/>
      <c r="G523" s="17"/>
      <c r="H523" s="30"/>
      <c r="I523" s="30"/>
      <c r="J523" s="18"/>
      <c r="L523" s="15"/>
      <c r="M523" s="15"/>
    </row>
    <row r="524" spans="2:13" x14ac:dyDescent="0.2">
      <c r="B524" s="27"/>
      <c r="C524" s="28"/>
      <c r="D524" s="29"/>
      <c r="E524" s="17"/>
      <c r="F524" s="17"/>
      <c r="G524" s="17"/>
      <c r="H524" s="30"/>
      <c r="I524" s="30"/>
      <c r="J524" s="18"/>
      <c r="L524" s="15"/>
      <c r="M524" s="15"/>
    </row>
    <row r="525" spans="2:13" x14ac:dyDescent="0.2">
      <c r="B525" s="27"/>
      <c r="C525" s="28"/>
      <c r="D525" s="29"/>
      <c r="E525" s="17"/>
      <c r="F525" s="17"/>
      <c r="G525" s="17"/>
      <c r="H525" s="30"/>
      <c r="I525" s="30"/>
      <c r="J525" s="18"/>
      <c r="L525" s="15"/>
      <c r="M525" s="15"/>
    </row>
    <row r="526" spans="2:13" x14ac:dyDescent="0.2">
      <c r="B526" s="27"/>
      <c r="C526" s="28"/>
      <c r="D526" s="29"/>
      <c r="E526" s="17"/>
      <c r="F526" s="17"/>
      <c r="G526" s="17"/>
      <c r="H526" s="30"/>
      <c r="I526" s="30"/>
      <c r="J526" s="18"/>
      <c r="L526" s="15"/>
      <c r="M526" s="15"/>
    </row>
    <row r="527" spans="2:13" x14ac:dyDescent="0.2">
      <c r="B527" s="27"/>
      <c r="C527" s="28"/>
      <c r="D527" s="29"/>
      <c r="E527" s="17"/>
      <c r="F527" s="17"/>
      <c r="G527" s="17"/>
      <c r="H527" s="30"/>
      <c r="I527" s="30"/>
      <c r="J527" s="18"/>
      <c r="L527" s="15"/>
      <c r="M527" s="15"/>
    </row>
    <row r="528" spans="2:13" x14ac:dyDescent="0.2">
      <c r="B528" s="27"/>
      <c r="C528" s="28"/>
      <c r="D528" s="29"/>
      <c r="E528" s="17"/>
      <c r="F528" s="17"/>
      <c r="G528" s="17"/>
      <c r="H528" s="30"/>
      <c r="I528" s="30"/>
      <c r="J528" s="18"/>
      <c r="L528" s="15"/>
      <c r="M528" s="15"/>
    </row>
    <row r="529" spans="2:13" x14ac:dyDescent="0.2">
      <c r="B529" s="27"/>
      <c r="C529" s="28"/>
      <c r="D529" s="29"/>
      <c r="E529" s="17"/>
      <c r="F529" s="17"/>
      <c r="G529" s="17"/>
      <c r="H529" s="30"/>
      <c r="I529" s="30"/>
      <c r="J529" s="18"/>
      <c r="L529" s="15"/>
      <c r="M529" s="15"/>
    </row>
    <row r="530" spans="2:13" x14ac:dyDescent="0.2">
      <c r="B530" s="27"/>
      <c r="C530" s="28"/>
      <c r="D530" s="29"/>
      <c r="E530" s="17"/>
      <c r="F530" s="17"/>
      <c r="G530" s="17"/>
      <c r="H530" s="30"/>
      <c r="I530" s="30"/>
      <c r="J530" s="18"/>
      <c r="L530" s="15"/>
      <c r="M530" s="15"/>
    </row>
    <row r="531" spans="2:13" x14ac:dyDescent="0.2">
      <c r="B531" s="27"/>
      <c r="C531" s="28"/>
      <c r="D531" s="29"/>
      <c r="E531" s="17"/>
      <c r="F531" s="17"/>
      <c r="G531" s="17"/>
      <c r="H531" s="30"/>
      <c r="I531" s="30"/>
      <c r="J531" s="18"/>
      <c r="L531" s="15"/>
      <c r="M531" s="15"/>
    </row>
    <row r="532" spans="2:13" x14ac:dyDescent="0.2">
      <c r="B532" s="27"/>
      <c r="C532" s="28"/>
      <c r="D532" s="29"/>
      <c r="E532" s="17"/>
      <c r="F532" s="17"/>
      <c r="G532" s="17"/>
      <c r="H532" s="30"/>
      <c r="I532" s="30"/>
      <c r="J532" s="18"/>
      <c r="L532" s="15"/>
      <c r="M532" s="15"/>
    </row>
    <row r="533" spans="2:13" x14ac:dyDescent="0.2">
      <c r="B533" s="27"/>
      <c r="C533" s="28"/>
      <c r="D533" s="29"/>
      <c r="E533" s="17"/>
      <c r="F533" s="17"/>
      <c r="G533" s="17"/>
      <c r="H533" s="30"/>
      <c r="I533" s="30"/>
      <c r="J533" s="18"/>
      <c r="L533" s="15"/>
      <c r="M533" s="15"/>
    </row>
    <row r="534" spans="2:13" x14ac:dyDescent="0.2">
      <c r="B534" s="27"/>
      <c r="C534" s="28"/>
      <c r="D534" s="29"/>
      <c r="E534" s="17"/>
      <c r="F534" s="17"/>
      <c r="G534" s="17"/>
      <c r="H534" s="30"/>
      <c r="I534" s="30"/>
      <c r="J534" s="18"/>
      <c r="L534" s="15"/>
      <c r="M534" s="15"/>
    </row>
    <row r="535" spans="2:13" x14ac:dyDescent="0.2">
      <c r="B535" s="27"/>
      <c r="C535" s="28"/>
      <c r="D535" s="29"/>
      <c r="E535" s="17"/>
      <c r="F535" s="17"/>
      <c r="G535" s="17"/>
      <c r="H535" s="30"/>
      <c r="I535" s="30"/>
      <c r="J535" s="18"/>
      <c r="L535" s="15"/>
      <c r="M535" s="15"/>
    </row>
    <row r="536" spans="2:13" x14ac:dyDescent="0.2">
      <c r="B536" s="27"/>
      <c r="C536" s="28"/>
      <c r="D536" s="29"/>
      <c r="E536" s="17"/>
      <c r="F536" s="17"/>
      <c r="G536" s="17"/>
      <c r="H536" s="30"/>
      <c r="I536" s="30"/>
      <c r="J536" s="18"/>
      <c r="L536" s="15"/>
      <c r="M536" s="15"/>
    </row>
    <row r="537" spans="2:13" x14ac:dyDescent="0.2">
      <c r="B537" s="27"/>
      <c r="C537" s="28"/>
      <c r="D537" s="29"/>
      <c r="E537" s="17"/>
      <c r="F537" s="17"/>
      <c r="G537" s="17"/>
      <c r="H537" s="30"/>
      <c r="I537" s="30"/>
      <c r="J537" s="18"/>
      <c r="L537" s="15"/>
      <c r="M537" s="15"/>
    </row>
    <row r="538" spans="2:13" x14ac:dyDescent="0.2">
      <c r="B538" s="27"/>
      <c r="C538" s="28"/>
      <c r="D538" s="29"/>
      <c r="E538" s="17"/>
      <c r="F538" s="17"/>
      <c r="G538" s="17"/>
      <c r="H538" s="30"/>
      <c r="I538" s="30"/>
      <c r="J538" s="18"/>
      <c r="L538" s="15"/>
      <c r="M538" s="15"/>
    </row>
    <row r="539" spans="2:13" x14ac:dyDescent="0.2">
      <c r="B539" s="27"/>
      <c r="C539" s="28"/>
      <c r="D539" s="29"/>
      <c r="E539" s="17"/>
      <c r="F539" s="17"/>
      <c r="G539" s="17"/>
      <c r="H539" s="30"/>
      <c r="I539" s="30"/>
      <c r="J539" s="18"/>
      <c r="L539" s="15"/>
      <c r="M539" s="15"/>
    </row>
    <row r="540" spans="2:13" x14ac:dyDescent="0.2">
      <c r="B540" s="27"/>
      <c r="C540" s="28"/>
      <c r="D540" s="29"/>
      <c r="E540" s="17"/>
      <c r="F540" s="17"/>
      <c r="G540" s="17"/>
      <c r="H540" s="30"/>
      <c r="I540" s="30"/>
      <c r="J540" s="18"/>
      <c r="L540" s="15"/>
      <c r="M540" s="15"/>
    </row>
    <row r="541" spans="2:13" x14ac:dyDescent="0.2">
      <c r="B541" s="27"/>
      <c r="C541" s="28"/>
      <c r="D541" s="29"/>
      <c r="E541" s="17"/>
      <c r="F541" s="17"/>
      <c r="G541" s="17"/>
      <c r="H541" s="30"/>
      <c r="I541" s="30"/>
      <c r="J541" s="18"/>
      <c r="L541" s="15"/>
      <c r="M541" s="15"/>
    </row>
    <row r="542" spans="2:13" x14ac:dyDescent="0.2">
      <c r="B542" s="27"/>
      <c r="C542" s="28"/>
      <c r="D542" s="29"/>
      <c r="E542" s="17"/>
      <c r="F542" s="17"/>
      <c r="G542" s="17"/>
      <c r="H542" s="30"/>
      <c r="I542" s="30"/>
      <c r="J542" s="18"/>
      <c r="L542" s="15"/>
      <c r="M542" s="15"/>
    </row>
    <row r="543" spans="2:13" x14ac:dyDescent="0.2">
      <c r="B543" s="27"/>
      <c r="C543" s="28"/>
      <c r="D543" s="29"/>
      <c r="E543" s="17"/>
      <c r="F543" s="17"/>
      <c r="G543" s="17"/>
      <c r="H543" s="30"/>
      <c r="I543" s="30"/>
      <c r="J543" s="18"/>
      <c r="L543" s="15"/>
      <c r="M543" s="15"/>
    </row>
    <row r="544" spans="2:13" x14ac:dyDescent="0.2">
      <c r="B544" s="27"/>
      <c r="C544" s="28"/>
      <c r="D544" s="29"/>
      <c r="E544" s="17"/>
      <c r="F544" s="17"/>
      <c r="G544" s="17"/>
      <c r="H544" s="30"/>
      <c r="I544" s="30"/>
      <c r="J544" s="18"/>
      <c r="L544" s="15"/>
      <c r="M544" s="15"/>
    </row>
    <row r="545" spans="2:13" x14ac:dyDescent="0.2">
      <c r="B545" s="27"/>
      <c r="C545" s="28"/>
      <c r="D545" s="29"/>
      <c r="E545" s="17"/>
      <c r="F545" s="17"/>
      <c r="G545" s="17"/>
      <c r="H545" s="30"/>
      <c r="I545" s="30"/>
      <c r="J545" s="18"/>
      <c r="L545" s="15"/>
      <c r="M545" s="15"/>
    </row>
    <row r="546" spans="2:13" x14ac:dyDescent="0.2">
      <c r="B546" s="27"/>
      <c r="C546" s="28"/>
      <c r="D546" s="29"/>
      <c r="E546" s="17"/>
      <c r="F546" s="17"/>
      <c r="G546" s="17"/>
      <c r="H546" s="30"/>
      <c r="I546" s="30"/>
      <c r="J546" s="18"/>
      <c r="L546" s="15"/>
      <c r="M546" s="15"/>
    </row>
    <row r="547" spans="2:13" x14ac:dyDescent="0.2">
      <c r="B547" s="27"/>
      <c r="C547" s="28"/>
      <c r="D547" s="29"/>
      <c r="E547" s="17"/>
      <c r="F547" s="17"/>
      <c r="G547" s="17"/>
      <c r="H547" s="30"/>
      <c r="I547" s="30"/>
      <c r="J547" s="18"/>
      <c r="L547" s="15"/>
      <c r="M547" s="15"/>
    </row>
    <row r="548" spans="2:13" x14ac:dyDescent="0.2">
      <c r="B548" s="27"/>
      <c r="C548" s="28"/>
      <c r="D548" s="29"/>
      <c r="E548" s="17"/>
      <c r="F548" s="17"/>
      <c r="G548" s="17"/>
      <c r="H548" s="30"/>
      <c r="I548" s="30"/>
      <c r="J548" s="18"/>
      <c r="L548" s="15"/>
      <c r="M548" s="15"/>
    </row>
    <row r="549" spans="2:13" x14ac:dyDescent="0.2">
      <c r="B549" s="27"/>
      <c r="C549" s="28"/>
      <c r="D549" s="29"/>
      <c r="E549" s="17"/>
      <c r="F549" s="17"/>
      <c r="G549" s="17"/>
      <c r="H549" s="30"/>
      <c r="I549" s="30"/>
      <c r="J549" s="18"/>
      <c r="L549" s="15"/>
      <c r="M549" s="15"/>
    </row>
    <row r="550" spans="2:13" x14ac:dyDescent="0.2">
      <c r="B550" s="27"/>
      <c r="C550" s="28"/>
      <c r="D550" s="29"/>
      <c r="E550" s="17"/>
      <c r="F550" s="17"/>
      <c r="G550" s="17"/>
      <c r="H550" s="30"/>
      <c r="I550" s="30"/>
      <c r="J550" s="18"/>
      <c r="L550" s="15"/>
      <c r="M550" s="15"/>
    </row>
    <row r="551" spans="2:13" x14ac:dyDescent="0.2">
      <c r="B551" s="27"/>
      <c r="C551" s="28"/>
      <c r="D551" s="29"/>
      <c r="E551" s="17"/>
      <c r="F551" s="17"/>
      <c r="G551" s="17"/>
      <c r="H551" s="30"/>
      <c r="I551" s="30"/>
      <c r="J551" s="18"/>
      <c r="L551" s="15"/>
      <c r="M551" s="15"/>
    </row>
    <row r="552" spans="2:13" x14ac:dyDescent="0.2">
      <c r="B552" s="27"/>
      <c r="C552" s="28"/>
      <c r="D552" s="29"/>
      <c r="E552" s="17"/>
      <c r="F552" s="17"/>
      <c r="G552" s="17"/>
      <c r="H552" s="30"/>
      <c r="I552" s="30"/>
      <c r="J552" s="18"/>
      <c r="L552" s="15"/>
      <c r="M552" s="15"/>
    </row>
    <row r="553" spans="2:13" x14ac:dyDescent="0.2">
      <c r="B553" s="27"/>
      <c r="C553" s="28"/>
      <c r="D553" s="29"/>
      <c r="E553" s="17"/>
      <c r="F553" s="17"/>
      <c r="G553" s="17"/>
      <c r="H553" s="30"/>
      <c r="I553" s="30"/>
      <c r="J553" s="18"/>
      <c r="L553" s="15"/>
      <c r="M553" s="15"/>
    </row>
    <row r="554" spans="2:13" x14ac:dyDescent="0.2">
      <c r="B554" s="27"/>
      <c r="C554" s="28"/>
      <c r="D554" s="29"/>
      <c r="E554" s="17"/>
      <c r="F554" s="17"/>
      <c r="G554" s="17"/>
      <c r="H554" s="30"/>
      <c r="I554" s="30"/>
      <c r="J554" s="18"/>
      <c r="L554" s="15"/>
      <c r="M554" s="15"/>
    </row>
    <row r="555" spans="2:13" x14ac:dyDescent="0.2">
      <c r="B555" s="27"/>
      <c r="C555" s="28"/>
      <c r="D555" s="29"/>
      <c r="E555" s="17"/>
      <c r="F555" s="17"/>
      <c r="G555" s="17"/>
      <c r="H555" s="30"/>
      <c r="I555" s="30"/>
      <c r="J555" s="18"/>
      <c r="L555" s="15"/>
      <c r="M555" s="15"/>
    </row>
    <row r="556" spans="2:13" x14ac:dyDescent="0.2">
      <c r="B556" s="27"/>
      <c r="C556" s="28"/>
      <c r="D556" s="29"/>
      <c r="E556" s="17"/>
      <c r="F556" s="17"/>
      <c r="G556" s="17"/>
      <c r="H556" s="30"/>
      <c r="I556" s="30"/>
      <c r="J556" s="18"/>
      <c r="L556" s="15"/>
      <c r="M556" s="15"/>
    </row>
    <row r="557" spans="2:13" x14ac:dyDescent="0.2">
      <c r="B557" s="27"/>
      <c r="C557" s="28"/>
      <c r="D557" s="29"/>
      <c r="E557" s="17"/>
      <c r="F557" s="17"/>
      <c r="G557" s="17"/>
      <c r="H557" s="30"/>
      <c r="I557" s="30"/>
      <c r="J557" s="18"/>
      <c r="L557" s="15"/>
      <c r="M557" s="15"/>
    </row>
    <row r="558" spans="2:13" x14ac:dyDescent="0.2">
      <c r="B558" s="27"/>
      <c r="C558" s="28"/>
      <c r="D558" s="29"/>
      <c r="E558" s="17"/>
      <c r="F558" s="17"/>
      <c r="G558" s="17"/>
      <c r="H558" s="30"/>
      <c r="I558" s="30"/>
      <c r="J558" s="18"/>
      <c r="L558" s="15"/>
      <c r="M558" s="15"/>
    </row>
    <row r="559" spans="2:13" x14ac:dyDescent="0.2">
      <c r="B559" s="27"/>
      <c r="C559" s="28"/>
      <c r="D559" s="29"/>
      <c r="E559" s="17"/>
      <c r="F559" s="17"/>
      <c r="G559" s="17"/>
      <c r="H559" s="30"/>
      <c r="I559" s="30"/>
      <c r="J559" s="18"/>
      <c r="L559" s="15"/>
      <c r="M559" s="15"/>
    </row>
    <row r="560" spans="2:13" x14ac:dyDescent="0.2">
      <c r="B560" s="27"/>
      <c r="C560" s="28"/>
      <c r="D560" s="29"/>
      <c r="E560" s="17"/>
      <c r="F560" s="17"/>
      <c r="G560" s="17"/>
      <c r="H560" s="30"/>
      <c r="I560" s="30"/>
      <c r="J560" s="18"/>
      <c r="L560" s="15"/>
      <c r="M560" s="15"/>
    </row>
    <row r="561" spans="2:13" x14ac:dyDescent="0.2">
      <c r="B561" s="27"/>
      <c r="C561" s="28"/>
      <c r="D561" s="29"/>
      <c r="E561" s="17"/>
      <c r="F561" s="17"/>
      <c r="G561" s="17"/>
      <c r="H561" s="30"/>
      <c r="I561" s="30"/>
      <c r="J561" s="18"/>
      <c r="L561" s="15"/>
      <c r="M561" s="15"/>
    </row>
    <row r="562" spans="2:13" x14ac:dyDescent="0.2">
      <c r="B562" s="27"/>
      <c r="C562" s="28"/>
      <c r="D562" s="29"/>
      <c r="E562" s="17"/>
      <c r="F562" s="17"/>
      <c r="G562" s="17"/>
      <c r="H562" s="30"/>
      <c r="I562" s="30"/>
      <c r="J562" s="18"/>
      <c r="L562" s="15"/>
      <c r="M562" s="15"/>
    </row>
    <row r="563" spans="2:13" x14ac:dyDescent="0.2">
      <c r="B563" s="27"/>
      <c r="C563" s="28"/>
      <c r="D563" s="29"/>
      <c r="E563" s="17"/>
      <c r="F563" s="17"/>
      <c r="G563" s="17"/>
      <c r="H563" s="30"/>
      <c r="I563" s="30"/>
      <c r="J563" s="18"/>
      <c r="L563" s="15"/>
      <c r="M563" s="15"/>
    </row>
    <row r="564" spans="2:13" x14ac:dyDescent="0.2">
      <c r="B564" s="27"/>
      <c r="C564" s="28"/>
      <c r="D564" s="29"/>
      <c r="E564" s="17"/>
      <c r="F564" s="17"/>
      <c r="G564" s="17"/>
      <c r="H564" s="30"/>
      <c r="I564" s="30"/>
      <c r="J564" s="18"/>
      <c r="L564" s="15"/>
      <c r="M564" s="15"/>
    </row>
    <row r="565" spans="2:13" x14ac:dyDescent="0.2">
      <c r="B565" s="27"/>
      <c r="C565" s="28"/>
      <c r="D565" s="29"/>
      <c r="E565" s="17"/>
      <c r="F565" s="17"/>
      <c r="G565" s="17"/>
      <c r="H565" s="30"/>
      <c r="I565" s="30"/>
      <c r="J565" s="18"/>
      <c r="L565" s="15"/>
      <c r="M565" s="15"/>
    </row>
    <row r="566" spans="2:13" x14ac:dyDescent="0.2">
      <c r="B566" s="27"/>
      <c r="C566" s="28"/>
      <c r="D566" s="29"/>
      <c r="E566" s="17"/>
      <c r="F566" s="17"/>
      <c r="G566" s="17"/>
      <c r="H566" s="30"/>
      <c r="I566" s="30"/>
      <c r="J566" s="18"/>
      <c r="L566" s="15"/>
      <c r="M566" s="15"/>
    </row>
    <row r="567" spans="2:13" x14ac:dyDescent="0.2">
      <c r="B567" s="27"/>
      <c r="C567" s="28"/>
      <c r="D567" s="29"/>
      <c r="E567" s="17"/>
      <c r="F567" s="17"/>
      <c r="G567" s="17"/>
      <c r="H567" s="30"/>
      <c r="I567" s="30"/>
      <c r="J567" s="18"/>
      <c r="L567" s="15"/>
      <c r="M567" s="15"/>
    </row>
    <row r="568" spans="2:13" x14ac:dyDescent="0.2">
      <c r="B568" s="27"/>
      <c r="C568" s="28"/>
      <c r="D568" s="29"/>
      <c r="E568" s="17"/>
      <c r="F568" s="17"/>
      <c r="G568" s="17"/>
      <c r="H568" s="30"/>
      <c r="I568" s="30"/>
      <c r="J568" s="18"/>
      <c r="L568" s="15"/>
      <c r="M568" s="15"/>
    </row>
    <row r="569" spans="2:13" x14ac:dyDescent="0.2">
      <c r="B569" s="27"/>
      <c r="C569" s="28"/>
      <c r="D569" s="29"/>
      <c r="E569" s="17"/>
      <c r="F569" s="17"/>
      <c r="G569" s="17"/>
      <c r="H569" s="30"/>
      <c r="I569" s="30"/>
      <c r="J569" s="18"/>
      <c r="L569" s="15"/>
      <c r="M569" s="15"/>
    </row>
    <row r="570" spans="2:13" x14ac:dyDescent="0.2">
      <c r="B570" s="27"/>
      <c r="C570" s="28"/>
      <c r="D570" s="29"/>
      <c r="E570" s="17"/>
      <c r="F570" s="17"/>
      <c r="G570" s="17"/>
      <c r="H570" s="30"/>
      <c r="I570" s="30"/>
      <c r="J570" s="18"/>
      <c r="L570" s="15"/>
      <c r="M570" s="15"/>
    </row>
    <row r="571" spans="2:13" x14ac:dyDescent="0.2">
      <c r="B571" s="27"/>
      <c r="C571" s="28"/>
      <c r="D571" s="29"/>
      <c r="E571" s="17"/>
      <c r="F571" s="17"/>
      <c r="G571" s="17"/>
      <c r="H571" s="30"/>
      <c r="I571" s="30"/>
      <c r="J571" s="18"/>
      <c r="L571" s="15"/>
      <c r="M571" s="15"/>
    </row>
    <row r="572" spans="2:13" x14ac:dyDescent="0.2">
      <c r="B572" s="27"/>
      <c r="C572" s="28"/>
      <c r="D572" s="29"/>
      <c r="E572" s="17"/>
      <c r="F572" s="17"/>
      <c r="G572" s="17"/>
      <c r="H572" s="30"/>
      <c r="I572" s="30"/>
      <c r="J572" s="18"/>
      <c r="L572" s="15"/>
      <c r="M572" s="15"/>
    </row>
    <row r="573" spans="2:13" x14ac:dyDescent="0.2">
      <c r="B573" s="27"/>
      <c r="C573" s="28"/>
      <c r="D573" s="29"/>
      <c r="E573" s="17"/>
      <c r="F573" s="17"/>
      <c r="G573" s="17"/>
      <c r="H573" s="30"/>
      <c r="I573" s="30"/>
      <c r="J573" s="18"/>
      <c r="L573" s="15"/>
      <c r="M573" s="15"/>
    </row>
    <row r="574" spans="2:13" x14ac:dyDescent="0.2">
      <c r="B574" s="27"/>
      <c r="C574" s="28"/>
      <c r="D574" s="29"/>
      <c r="E574" s="17"/>
      <c r="F574" s="17"/>
      <c r="G574" s="17"/>
      <c r="H574" s="30"/>
      <c r="I574" s="30"/>
      <c r="J574" s="18"/>
      <c r="L574" s="15"/>
      <c r="M574" s="15"/>
    </row>
    <row r="575" spans="2:13" x14ac:dyDescent="0.2">
      <c r="B575" s="27"/>
      <c r="C575" s="28"/>
      <c r="D575" s="29"/>
      <c r="E575" s="17"/>
      <c r="F575" s="17"/>
      <c r="G575" s="17"/>
      <c r="H575" s="30"/>
      <c r="I575" s="30"/>
      <c r="J575" s="18"/>
      <c r="L575" s="15"/>
      <c r="M575" s="15"/>
    </row>
    <row r="576" spans="2:13" x14ac:dyDescent="0.2">
      <c r="B576" s="27"/>
      <c r="C576" s="28"/>
      <c r="D576" s="29"/>
      <c r="E576" s="17"/>
      <c r="F576" s="17"/>
      <c r="G576" s="17"/>
      <c r="H576" s="30"/>
      <c r="I576" s="30"/>
      <c r="J576" s="18"/>
      <c r="L576" s="15"/>
      <c r="M576" s="15"/>
    </row>
    <row r="577" spans="2:13" x14ac:dyDescent="0.2">
      <c r="B577" s="27"/>
      <c r="C577" s="28"/>
      <c r="D577" s="29"/>
      <c r="E577" s="17"/>
      <c r="F577" s="17"/>
      <c r="G577" s="17"/>
      <c r="H577" s="30"/>
      <c r="I577" s="30"/>
      <c r="J577" s="18"/>
      <c r="L577" s="15"/>
      <c r="M577" s="15"/>
    </row>
    <row r="578" spans="2:13" x14ac:dyDescent="0.2">
      <c r="B578" s="27"/>
      <c r="C578" s="28"/>
      <c r="D578" s="29"/>
      <c r="E578" s="17"/>
      <c r="F578" s="17"/>
      <c r="G578" s="17"/>
      <c r="H578" s="30"/>
      <c r="I578" s="30"/>
      <c r="J578" s="18"/>
      <c r="L578" s="15"/>
      <c r="M578" s="15"/>
    </row>
    <row r="579" spans="2:13" x14ac:dyDescent="0.2">
      <c r="B579" s="27"/>
      <c r="C579" s="28"/>
      <c r="D579" s="29"/>
      <c r="E579" s="17"/>
      <c r="F579" s="17"/>
      <c r="G579" s="17"/>
      <c r="H579" s="30"/>
      <c r="I579" s="30"/>
      <c r="J579" s="18"/>
      <c r="L579" s="15"/>
      <c r="M579" s="15"/>
    </row>
    <row r="580" spans="2:13" x14ac:dyDescent="0.2">
      <c r="B580" s="27"/>
      <c r="C580" s="28"/>
      <c r="D580" s="29"/>
      <c r="E580" s="17"/>
      <c r="F580" s="17"/>
      <c r="G580" s="17"/>
      <c r="H580" s="30"/>
      <c r="I580" s="30"/>
      <c r="J580" s="18"/>
      <c r="L580" s="15"/>
      <c r="M580" s="15"/>
    </row>
    <row r="581" spans="2:13" x14ac:dyDescent="0.2">
      <c r="B581" s="27"/>
      <c r="C581" s="28"/>
      <c r="D581" s="29"/>
      <c r="E581" s="17"/>
      <c r="F581" s="17"/>
      <c r="G581" s="17"/>
      <c r="H581" s="30"/>
      <c r="I581" s="30"/>
      <c r="J581" s="18"/>
      <c r="L581" s="15"/>
      <c r="M581" s="15"/>
    </row>
    <row r="582" spans="2:13" x14ac:dyDescent="0.2">
      <c r="B582" s="27"/>
      <c r="C582" s="28"/>
      <c r="D582" s="29"/>
      <c r="E582" s="17"/>
      <c r="F582" s="17"/>
      <c r="G582" s="17"/>
      <c r="H582" s="30"/>
      <c r="I582" s="30"/>
      <c r="J582" s="18"/>
      <c r="L582" s="15"/>
      <c r="M582" s="15"/>
    </row>
    <row r="583" spans="2:13" x14ac:dyDescent="0.2">
      <c r="B583" s="27"/>
      <c r="C583" s="28"/>
      <c r="D583" s="29"/>
      <c r="E583" s="17"/>
      <c r="F583" s="17"/>
      <c r="G583" s="17"/>
      <c r="H583" s="30"/>
      <c r="I583" s="30"/>
      <c r="J583" s="18"/>
      <c r="L583" s="15"/>
      <c r="M583" s="15"/>
    </row>
    <row r="584" spans="2:13" x14ac:dyDescent="0.2">
      <c r="B584" s="27"/>
      <c r="C584" s="28"/>
      <c r="D584" s="29"/>
      <c r="E584" s="17"/>
      <c r="F584" s="17"/>
      <c r="G584" s="17"/>
      <c r="H584" s="30"/>
      <c r="I584" s="30"/>
      <c r="J584" s="18"/>
      <c r="L584" s="15"/>
      <c r="M584" s="15"/>
    </row>
    <row r="585" spans="2:13" x14ac:dyDescent="0.2">
      <c r="B585" s="27"/>
      <c r="C585" s="28"/>
      <c r="D585" s="29"/>
      <c r="E585" s="17"/>
      <c r="F585" s="17"/>
      <c r="G585" s="17"/>
      <c r="H585" s="30"/>
      <c r="I585" s="30"/>
      <c r="J585" s="18"/>
      <c r="L585" s="15"/>
      <c r="M585" s="15"/>
    </row>
    <row r="586" spans="2:13" x14ac:dyDescent="0.2">
      <c r="B586" s="27"/>
      <c r="C586" s="28"/>
      <c r="D586" s="29"/>
      <c r="E586" s="17"/>
      <c r="F586" s="17"/>
      <c r="G586" s="17"/>
      <c r="H586" s="30"/>
      <c r="I586" s="30"/>
      <c r="J586" s="18"/>
      <c r="L586" s="15"/>
      <c r="M586" s="15"/>
    </row>
    <row r="587" spans="2:13" x14ac:dyDescent="0.2">
      <c r="B587" s="27"/>
      <c r="C587" s="28"/>
      <c r="D587" s="29"/>
      <c r="E587" s="17"/>
      <c r="F587" s="17"/>
      <c r="G587" s="17"/>
      <c r="H587" s="30"/>
      <c r="I587" s="30"/>
      <c r="J587" s="18"/>
      <c r="L587" s="15"/>
      <c r="M587" s="15"/>
    </row>
    <row r="588" spans="2:13" x14ac:dyDescent="0.2">
      <c r="B588" s="27"/>
      <c r="C588" s="28"/>
      <c r="D588" s="29"/>
      <c r="E588" s="17"/>
      <c r="F588" s="17"/>
      <c r="G588" s="17"/>
      <c r="H588" s="30"/>
      <c r="I588" s="30"/>
      <c r="J588" s="18"/>
      <c r="L588" s="15"/>
      <c r="M588" s="15"/>
    </row>
    <row r="589" spans="2:13" x14ac:dyDescent="0.2">
      <c r="B589" s="27"/>
      <c r="C589" s="28"/>
      <c r="D589" s="29"/>
      <c r="E589" s="17"/>
      <c r="F589" s="17"/>
      <c r="G589" s="17"/>
      <c r="H589" s="30"/>
      <c r="I589" s="30"/>
      <c r="J589" s="18"/>
      <c r="L589" s="15"/>
      <c r="M589" s="15"/>
    </row>
    <row r="590" spans="2:13" x14ac:dyDescent="0.2">
      <c r="B590" s="27"/>
      <c r="C590" s="28"/>
      <c r="D590" s="29"/>
      <c r="E590" s="17"/>
      <c r="F590" s="17"/>
      <c r="G590" s="17"/>
      <c r="H590" s="30"/>
      <c r="I590" s="30"/>
      <c r="J590" s="18"/>
      <c r="L590" s="15"/>
      <c r="M590" s="15"/>
    </row>
    <row r="591" spans="2:13" x14ac:dyDescent="0.2">
      <c r="B591" s="27"/>
      <c r="C591" s="28"/>
      <c r="D591" s="29"/>
      <c r="E591" s="17"/>
      <c r="F591" s="17"/>
      <c r="G591" s="17"/>
      <c r="H591" s="30"/>
      <c r="I591" s="30"/>
      <c r="J591" s="18"/>
      <c r="L591" s="15"/>
      <c r="M591" s="15"/>
    </row>
    <row r="592" spans="2:13" x14ac:dyDescent="0.2">
      <c r="B592" s="27"/>
      <c r="C592" s="28"/>
      <c r="D592" s="29"/>
      <c r="E592" s="17"/>
      <c r="F592" s="17"/>
      <c r="G592" s="17"/>
      <c r="H592" s="30"/>
      <c r="I592" s="30"/>
      <c r="J592" s="18"/>
      <c r="L592" s="15"/>
      <c r="M592" s="15"/>
    </row>
    <row r="593" spans="2:13" x14ac:dyDescent="0.2">
      <c r="B593" s="27"/>
      <c r="C593" s="28"/>
      <c r="D593" s="29"/>
      <c r="E593" s="17"/>
      <c r="F593" s="17"/>
      <c r="G593" s="17"/>
      <c r="H593" s="30"/>
      <c r="I593" s="30"/>
      <c r="J593" s="18"/>
      <c r="L593" s="15"/>
      <c r="M593" s="15"/>
    </row>
    <row r="594" spans="2:13" x14ac:dyDescent="0.2">
      <c r="B594" s="27"/>
      <c r="C594" s="28"/>
      <c r="D594" s="29"/>
      <c r="E594" s="17"/>
      <c r="F594" s="17"/>
      <c r="G594" s="17"/>
      <c r="H594" s="30"/>
      <c r="I594" s="30"/>
      <c r="J594" s="18"/>
      <c r="L594" s="15"/>
      <c r="M594" s="15"/>
    </row>
    <row r="595" spans="2:13" x14ac:dyDescent="0.2">
      <c r="B595" s="27"/>
      <c r="C595" s="28"/>
      <c r="D595" s="29"/>
      <c r="E595" s="17"/>
      <c r="F595" s="17"/>
      <c r="G595" s="17"/>
      <c r="H595" s="30"/>
      <c r="I595" s="30"/>
      <c r="J595" s="18"/>
      <c r="L595" s="15"/>
      <c r="M595" s="15"/>
    </row>
    <row r="596" spans="2:13" x14ac:dyDescent="0.2">
      <c r="B596" s="27"/>
      <c r="C596" s="28"/>
      <c r="D596" s="29"/>
      <c r="E596" s="17"/>
      <c r="F596" s="17"/>
      <c r="G596" s="17"/>
      <c r="H596" s="30"/>
      <c r="I596" s="30"/>
      <c r="J596" s="18"/>
      <c r="L596" s="15"/>
      <c r="M596" s="15"/>
    </row>
    <row r="597" spans="2:13" x14ac:dyDescent="0.2">
      <c r="B597" s="27"/>
      <c r="C597" s="28"/>
      <c r="D597" s="29"/>
      <c r="E597" s="17"/>
      <c r="F597" s="17"/>
      <c r="G597" s="17"/>
      <c r="H597" s="30"/>
      <c r="I597" s="30"/>
      <c r="J597" s="18"/>
      <c r="L597" s="15"/>
      <c r="M597" s="15"/>
    </row>
    <row r="598" spans="2:13" x14ac:dyDescent="0.2">
      <c r="B598" s="27"/>
      <c r="C598" s="28"/>
      <c r="D598" s="29"/>
      <c r="E598" s="17"/>
      <c r="F598" s="17"/>
      <c r="G598" s="17"/>
      <c r="H598" s="30"/>
      <c r="I598" s="30"/>
      <c r="J598" s="18"/>
      <c r="L598" s="15"/>
      <c r="M598" s="15"/>
    </row>
    <row r="599" spans="2:13" x14ac:dyDescent="0.2">
      <c r="B599" s="27"/>
      <c r="C599" s="28"/>
      <c r="D599" s="29"/>
      <c r="E599" s="17"/>
      <c r="F599" s="17"/>
      <c r="G599" s="17"/>
      <c r="H599" s="30"/>
      <c r="I599" s="30"/>
      <c r="J599" s="18"/>
      <c r="L599" s="15"/>
      <c r="M599" s="15"/>
    </row>
    <row r="600" spans="2:13" x14ac:dyDescent="0.2">
      <c r="B600" s="27"/>
      <c r="C600" s="28"/>
      <c r="D600" s="29"/>
      <c r="E600" s="17"/>
      <c r="F600" s="17"/>
      <c r="G600" s="17"/>
      <c r="H600" s="30"/>
      <c r="I600" s="30"/>
      <c r="J600" s="18"/>
      <c r="L600" s="15"/>
      <c r="M600" s="15"/>
    </row>
    <row r="601" spans="2:13" x14ac:dyDescent="0.2">
      <c r="B601" s="27"/>
      <c r="C601" s="28"/>
      <c r="D601" s="29"/>
      <c r="E601" s="17"/>
      <c r="F601" s="17"/>
      <c r="G601" s="17"/>
      <c r="H601" s="30"/>
      <c r="I601" s="30"/>
      <c r="J601" s="18"/>
      <c r="L601" s="15"/>
      <c r="M601" s="15"/>
    </row>
    <row r="602" spans="2:13" x14ac:dyDescent="0.2">
      <c r="B602" s="27"/>
      <c r="C602" s="28"/>
      <c r="D602" s="29"/>
      <c r="E602" s="17"/>
      <c r="F602" s="17"/>
      <c r="G602" s="17"/>
      <c r="H602" s="30"/>
      <c r="I602" s="30"/>
      <c r="J602" s="18"/>
      <c r="L602" s="15"/>
      <c r="M602" s="15"/>
    </row>
    <row r="603" spans="2:13" x14ac:dyDescent="0.2">
      <c r="B603" s="27"/>
      <c r="C603" s="28"/>
      <c r="D603" s="29"/>
      <c r="E603" s="17"/>
      <c r="F603" s="17"/>
      <c r="G603" s="17"/>
      <c r="H603" s="30"/>
      <c r="I603" s="30"/>
      <c r="J603" s="18"/>
      <c r="L603" s="15"/>
      <c r="M603" s="15"/>
    </row>
    <row r="604" spans="2:13" x14ac:dyDescent="0.2">
      <c r="B604" s="27"/>
      <c r="C604" s="28"/>
      <c r="D604" s="29"/>
      <c r="E604" s="17"/>
      <c r="F604" s="17"/>
      <c r="G604" s="17"/>
      <c r="H604" s="30"/>
      <c r="I604" s="30"/>
      <c r="J604" s="18"/>
      <c r="L604" s="15"/>
      <c r="M604" s="15"/>
    </row>
    <row r="605" spans="2:13" x14ac:dyDescent="0.2">
      <c r="B605" s="27"/>
      <c r="C605" s="28"/>
      <c r="D605" s="29"/>
      <c r="E605" s="17"/>
      <c r="F605" s="17"/>
      <c r="G605" s="17"/>
      <c r="H605" s="30"/>
      <c r="I605" s="30"/>
      <c r="J605" s="18"/>
      <c r="L605" s="15"/>
      <c r="M605" s="15"/>
    </row>
    <row r="606" spans="2:13" x14ac:dyDescent="0.2">
      <c r="B606" s="27"/>
      <c r="C606" s="28"/>
      <c r="D606" s="29"/>
      <c r="E606" s="17"/>
      <c r="F606" s="17"/>
      <c r="G606" s="17"/>
      <c r="H606" s="30"/>
      <c r="I606" s="30"/>
      <c r="J606" s="18"/>
      <c r="L606" s="15"/>
      <c r="M606" s="15"/>
    </row>
    <row r="607" spans="2:13" x14ac:dyDescent="0.2">
      <c r="B607" s="27"/>
      <c r="C607" s="28"/>
      <c r="D607" s="29"/>
      <c r="E607" s="17"/>
      <c r="F607" s="17"/>
      <c r="G607" s="17"/>
      <c r="H607" s="30"/>
      <c r="I607" s="30"/>
      <c r="J607" s="18"/>
      <c r="L607" s="15"/>
      <c r="M607" s="15"/>
    </row>
    <row r="608" spans="2:13" x14ac:dyDescent="0.2">
      <c r="B608" s="27"/>
      <c r="C608" s="28"/>
      <c r="D608" s="29"/>
      <c r="E608" s="17"/>
      <c r="F608" s="17"/>
      <c r="G608" s="17"/>
      <c r="H608" s="30"/>
      <c r="I608" s="30"/>
      <c r="J608" s="18"/>
      <c r="L608" s="15"/>
      <c r="M608" s="15"/>
    </row>
    <row r="609" spans="2:13" x14ac:dyDescent="0.2">
      <c r="B609" s="27"/>
      <c r="C609" s="28"/>
      <c r="D609" s="29"/>
      <c r="E609" s="17"/>
      <c r="F609" s="17"/>
      <c r="G609" s="17"/>
      <c r="H609" s="30"/>
      <c r="I609" s="30"/>
      <c r="J609" s="18"/>
      <c r="L609" s="15"/>
      <c r="M609" s="15"/>
    </row>
    <row r="610" spans="2:13" x14ac:dyDescent="0.2">
      <c r="B610" s="27"/>
      <c r="C610" s="28"/>
      <c r="D610" s="29"/>
      <c r="E610" s="17"/>
      <c r="F610" s="17"/>
      <c r="G610" s="17"/>
      <c r="H610" s="30"/>
      <c r="I610" s="30"/>
      <c r="J610" s="18"/>
      <c r="L610" s="15"/>
      <c r="M610" s="15"/>
    </row>
    <row r="611" spans="2:13" x14ac:dyDescent="0.2">
      <c r="B611" s="27"/>
      <c r="C611" s="28"/>
      <c r="D611" s="29"/>
      <c r="E611" s="17"/>
      <c r="F611" s="17"/>
      <c r="G611" s="17"/>
      <c r="H611" s="30"/>
      <c r="I611" s="30"/>
      <c r="J611" s="18"/>
      <c r="L611" s="15"/>
      <c r="M611" s="15"/>
    </row>
    <row r="612" spans="2:13" x14ac:dyDescent="0.2">
      <c r="B612" s="27"/>
      <c r="C612" s="28"/>
      <c r="D612" s="29"/>
      <c r="E612" s="17"/>
      <c r="F612" s="17"/>
      <c r="G612" s="17"/>
      <c r="H612" s="30"/>
      <c r="I612" s="30"/>
      <c r="J612" s="18"/>
      <c r="L612" s="15"/>
      <c r="M612" s="15"/>
    </row>
    <row r="613" spans="2:13" x14ac:dyDescent="0.2">
      <c r="B613" s="27"/>
      <c r="C613" s="28"/>
      <c r="D613" s="29"/>
      <c r="E613" s="17"/>
      <c r="F613" s="17"/>
      <c r="G613" s="17"/>
      <c r="H613" s="30"/>
      <c r="I613" s="30"/>
      <c r="J613" s="18"/>
      <c r="L613" s="15"/>
      <c r="M613" s="15"/>
    </row>
    <row r="614" spans="2:13" x14ac:dyDescent="0.2">
      <c r="B614" s="27"/>
      <c r="C614" s="28"/>
      <c r="D614" s="29"/>
      <c r="E614" s="17"/>
      <c r="F614" s="17"/>
      <c r="G614" s="17"/>
      <c r="H614" s="30"/>
      <c r="I614" s="30"/>
      <c r="J614" s="18"/>
      <c r="L614" s="15"/>
      <c r="M614" s="15"/>
    </row>
    <row r="615" spans="2:13" x14ac:dyDescent="0.2">
      <c r="B615" s="27"/>
      <c r="C615" s="28"/>
      <c r="D615" s="29"/>
      <c r="E615" s="17"/>
      <c r="F615" s="17"/>
      <c r="G615" s="17"/>
      <c r="H615" s="30"/>
      <c r="I615" s="30"/>
      <c r="J615" s="18"/>
      <c r="L615" s="15"/>
      <c r="M615" s="15"/>
    </row>
    <row r="616" spans="2:13" x14ac:dyDescent="0.2">
      <c r="B616" s="27"/>
      <c r="C616" s="28"/>
      <c r="D616" s="29"/>
      <c r="E616" s="17"/>
      <c r="F616" s="17"/>
      <c r="G616" s="17"/>
      <c r="H616" s="30"/>
      <c r="I616" s="30"/>
      <c r="J616" s="18"/>
      <c r="L616" s="15"/>
      <c r="M616" s="15"/>
    </row>
    <row r="617" spans="2:13" x14ac:dyDescent="0.2">
      <c r="B617" s="27"/>
      <c r="C617" s="28"/>
      <c r="D617" s="29"/>
      <c r="E617" s="17"/>
      <c r="F617" s="17"/>
      <c r="G617" s="17"/>
      <c r="H617" s="30"/>
      <c r="I617" s="30"/>
      <c r="J617" s="18"/>
      <c r="L617" s="15"/>
      <c r="M617" s="15"/>
    </row>
    <row r="618" spans="2:13" x14ac:dyDescent="0.2">
      <c r="B618" s="27"/>
      <c r="C618" s="28"/>
      <c r="D618" s="29"/>
      <c r="E618" s="17"/>
      <c r="F618" s="17"/>
      <c r="G618" s="17"/>
      <c r="H618" s="30"/>
      <c r="I618" s="30"/>
      <c r="J618" s="18"/>
      <c r="L618" s="15"/>
      <c r="M618" s="15"/>
    </row>
    <row r="619" spans="2:13" x14ac:dyDescent="0.2">
      <c r="B619" s="27"/>
      <c r="C619" s="28"/>
      <c r="D619" s="29"/>
      <c r="E619" s="17"/>
      <c r="F619" s="17"/>
      <c r="G619" s="17"/>
      <c r="H619" s="30"/>
      <c r="I619" s="30"/>
      <c r="J619" s="18"/>
      <c r="L619" s="15"/>
      <c r="M619" s="15"/>
    </row>
    <row r="620" spans="2:13" x14ac:dyDescent="0.2">
      <c r="B620" s="27"/>
      <c r="C620" s="28"/>
      <c r="D620" s="29"/>
      <c r="E620" s="17"/>
      <c r="F620" s="17"/>
      <c r="G620" s="17"/>
      <c r="H620" s="30"/>
      <c r="I620" s="30"/>
      <c r="J620" s="18"/>
      <c r="L620" s="15"/>
      <c r="M620" s="15"/>
    </row>
    <row r="621" spans="2:13" x14ac:dyDescent="0.2">
      <c r="B621" s="27"/>
      <c r="C621" s="28"/>
      <c r="D621" s="29"/>
      <c r="E621" s="17"/>
      <c r="F621" s="17"/>
      <c r="G621" s="17"/>
      <c r="H621" s="30"/>
      <c r="I621" s="30"/>
      <c r="J621" s="18"/>
      <c r="L621" s="15"/>
      <c r="M621" s="15"/>
    </row>
    <row r="622" spans="2:13" x14ac:dyDescent="0.2">
      <c r="B622" s="27"/>
      <c r="C622" s="28"/>
      <c r="D622" s="29"/>
      <c r="E622" s="17"/>
      <c r="F622" s="17"/>
      <c r="G622" s="17"/>
      <c r="H622" s="30"/>
      <c r="I622" s="30"/>
      <c r="J622" s="18"/>
      <c r="L622" s="15"/>
      <c r="M622" s="15"/>
    </row>
    <row r="623" spans="2:13" x14ac:dyDescent="0.2">
      <c r="B623" s="27"/>
      <c r="C623" s="28"/>
      <c r="D623" s="29"/>
      <c r="E623" s="17"/>
      <c r="F623" s="17"/>
      <c r="G623" s="17"/>
      <c r="H623" s="30"/>
      <c r="I623" s="30"/>
      <c r="J623" s="18"/>
      <c r="L623" s="15"/>
      <c r="M623" s="15"/>
    </row>
    <row r="624" spans="2:13" x14ac:dyDescent="0.2">
      <c r="B624" s="27"/>
      <c r="C624" s="28"/>
      <c r="D624" s="29"/>
      <c r="E624" s="17"/>
      <c r="F624" s="17"/>
      <c r="G624" s="17"/>
      <c r="H624" s="30"/>
      <c r="I624" s="30"/>
      <c r="J624" s="18"/>
      <c r="L624" s="15"/>
      <c r="M624" s="15"/>
    </row>
    <row r="625" spans="2:13" x14ac:dyDescent="0.2">
      <c r="B625" s="27"/>
      <c r="C625" s="28"/>
      <c r="D625" s="29"/>
      <c r="E625" s="17"/>
      <c r="F625" s="17"/>
      <c r="G625" s="17"/>
      <c r="H625" s="30"/>
      <c r="I625" s="30"/>
      <c r="J625" s="18"/>
      <c r="L625" s="15"/>
      <c r="M625" s="15"/>
    </row>
    <row r="626" spans="2:13" x14ac:dyDescent="0.2">
      <c r="B626" s="27"/>
      <c r="C626" s="28"/>
      <c r="D626" s="29"/>
      <c r="E626" s="17"/>
      <c r="F626" s="17"/>
      <c r="G626" s="17"/>
      <c r="H626" s="30"/>
      <c r="I626" s="30"/>
      <c r="J626" s="18"/>
      <c r="L626" s="15"/>
      <c r="M626" s="15"/>
    </row>
    <row r="627" spans="2:13" x14ac:dyDescent="0.2">
      <c r="B627" s="27"/>
      <c r="C627" s="28"/>
      <c r="D627" s="29"/>
      <c r="E627" s="17"/>
      <c r="F627" s="17"/>
      <c r="G627" s="17"/>
      <c r="H627" s="30"/>
      <c r="I627" s="30"/>
      <c r="J627" s="18"/>
      <c r="L627" s="15"/>
      <c r="M627" s="15"/>
    </row>
    <row r="628" spans="2:13" x14ac:dyDescent="0.2">
      <c r="B628" s="27"/>
      <c r="C628" s="28"/>
      <c r="D628" s="29"/>
      <c r="E628" s="17"/>
      <c r="F628" s="17"/>
      <c r="G628" s="17"/>
      <c r="H628" s="30"/>
      <c r="I628" s="30"/>
      <c r="J628" s="18"/>
      <c r="L628" s="15"/>
      <c r="M628" s="15"/>
    </row>
    <row r="629" spans="2:13" x14ac:dyDescent="0.2">
      <c r="B629" s="27"/>
      <c r="C629" s="28"/>
      <c r="D629" s="29"/>
      <c r="E629" s="17"/>
      <c r="F629" s="17"/>
      <c r="G629" s="17"/>
      <c r="H629" s="30"/>
      <c r="I629" s="30"/>
      <c r="J629" s="18"/>
      <c r="L629" s="15"/>
      <c r="M629" s="15"/>
    </row>
    <row r="630" spans="2:13" x14ac:dyDescent="0.2">
      <c r="B630" s="27"/>
      <c r="C630" s="28"/>
      <c r="D630" s="29"/>
      <c r="E630" s="17"/>
      <c r="F630" s="17"/>
      <c r="G630" s="17"/>
      <c r="H630" s="30"/>
      <c r="I630" s="30"/>
      <c r="J630" s="18"/>
      <c r="L630" s="15"/>
      <c r="M630" s="15"/>
    </row>
    <row r="631" spans="2:13" x14ac:dyDescent="0.2">
      <c r="B631" s="27"/>
      <c r="C631" s="28"/>
      <c r="D631" s="29"/>
      <c r="E631" s="17"/>
      <c r="F631" s="17"/>
      <c r="G631" s="17"/>
      <c r="H631" s="30"/>
      <c r="I631" s="30"/>
      <c r="J631" s="18"/>
      <c r="L631" s="15"/>
      <c r="M631" s="15"/>
    </row>
    <row r="632" spans="2:13" x14ac:dyDescent="0.2">
      <c r="B632" s="27"/>
      <c r="C632" s="28"/>
      <c r="D632" s="29"/>
      <c r="E632" s="17"/>
      <c r="F632" s="17"/>
      <c r="G632" s="17"/>
      <c r="H632" s="30"/>
      <c r="I632" s="30"/>
      <c r="J632" s="18"/>
      <c r="L632" s="15"/>
      <c r="M632" s="15"/>
    </row>
    <row r="633" spans="2:13" x14ac:dyDescent="0.2">
      <c r="B633" s="27"/>
      <c r="C633" s="28"/>
      <c r="D633" s="29"/>
      <c r="E633" s="17"/>
      <c r="F633" s="17"/>
      <c r="G633" s="17"/>
      <c r="H633" s="30"/>
      <c r="I633" s="30"/>
      <c r="J633" s="18"/>
      <c r="L633" s="15"/>
      <c r="M633" s="15"/>
    </row>
    <row r="634" spans="2:13" x14ac:dyDescent="0.2">
      <c r="B634" s="27"/>
      <c r="C634" s="28"/>
      <c r="D634" s="29"/>
      <c r="E634" s="17"/>
      <c r="F634" s="17"/>
      <c r="G634" s="17"/>
      <c r="H634" s="30"/>
      <c r="I634" s="30"/>
      <c r="J634" s="18"/>
      <c r="L634" s="15"/>
      <c r="M634" s="15"/>
    </row>
    <row r="635" spans="2:13" x14ac:dyDescent="0.2">
      <c r="B635" s="27"/>
      <c r="C635" s="28"/>
      <c r="D635" s="29"/>
      <c r="E635" s="17"/>
      <c r="F635" s="17"/>
      <c r="G635" s="17"/>
      <c r="H635" s="30"/>
      <c r="I635" s="30"/>
      <c r="J635" s="18"/>
      <c r="L635" s="15"/>
      <c r="M635" s="15"/>
    </row>
    <row r="636" spans="2:13" x14ac:dyDescent="0.2">
      <c r="B636" s="27"/>
      <c r="C636" s="28"/>
      <c r="D636" s="29"/>
      <c r="E636" s="17"/>
      <c r="F636" s="17"/>
      <c r="G636" s="17"/>
      <c r="H636" s="30"/>
      <c r="I636" s="30"/>
      <c r="J636" s="18"/>
      <c r="L636" s="15"/>
      <c r="M636" s="15"/>
    </row>
    <row r="637" spans="2:13" x14ac:dyDescent="0.2">
      <c r="B637" s="27"/>
      <c r="C637" s="28"/>
      <c r="D637" s="29"/>
      <c r="E637" s="17"/>
      <c r="F637" s="17"/>
      <c r="G637" s="17"/>
      <c r="H637" s="30"/>
      <c r="I637" s="30"/>
      <c r="J637" s="18"/>
      <c r="L637" s="15"/>
      <c r="M637" s="15"/>
    </row>
    <row r="638" spans="2:13" x14ac:dyDescent="0.2">
      <c r="B638" s="27"/>
      <c r="C638" s="28"/>
      <c r="D638" s="29"/>
      <c r="E638" s="17"/>
      <c r="F638" s="17"/>
      <c r="G638" s="17"/>
      <c r="H638" s="30"/>
      <c r="I638" s="30"/>
      <c r="J638" s="18"/>
      <c r="L638" s="15"/>
      <c r="M638" s="15"/>
    </row>
    <row r="639" spans="2:13" x14ac:dyDescent="0.2">
      <c r="B639" s="27"/>
      <c r="C639" s="28"/>
      <c r="D639" s="29"/>
      <c r="E639" s="17"/>
      <c r="F639" s="17"/>
      <c r="G639" s="17"/>
      <c r="H639" s="30"/>
      <c r="I639" s="30"/>
      <c r="J639" s="18"/>
      <c r="L639" s="15"/>
      <c r="M639" s="15"/>
    </row>
    <row r="640" spans="2:13" x14ac:dyDescent="0.2">
      <c r="B640" s="27"/>
      <c r="C640" s="28"/>
      <c r="D640" s="29"/>
      <c r="E640" s="17"/>
      <c r="F640" s="17"/>
      <c r="G640" s="17"/>
      <c r="H640" s="30"/>
      <c r="I640" s="30"/>
      <c r="J640" s="18"/>
      <c r="L640" s="15"/>
      <c r="M640" s="15"/>
    </row>
    <row r="641" spans="2:13" x14ac:dyDescent="0.2">
      <c r="B641" s="27"/>
      <c r="C641" s="28"/>
      <c r="D641" s="29"/>
      <c r="E641" s="17"/>
      <c r="F641" s="17"/>
      <c r="G641" s="17"/>
      <c r="H641" s="30"/>
      <c r="I641" s="30"/>
      <c r="J641" s="18"/>
      <c r="L641" s="15"/>
      <c r="M641" s="15"/>
    </row>
    <row r="642" spans="2:13" x14ac:dyDescent="0.2">
      <c r="B642" s="27"/>
      <c r="C642" s="28"/>
      <c r="D642" s="29"/>
      <c r="E642" s="17"/>
      <c r="F642" s="17"/>
      <c r="G642" s="17"/>
      <c r="H642" s="30"/>
      <c r="I642" s="30"/>
      <c r="J642" s="18"/>
      <c r="L642" s="15"/>
      <c r="M642" s="15"/>
    </row>
    <row r="643" spans="2:13" x14ac:dyDescent="0.2">
      <c r="B643" s="27"/>
      <c r="C643" s="28"/>
      <c r="D643" s="29"/>
      <c r="E643" s="17"/>
      <c r="F643" s="17"/>
      <c r="G643" s="17"/>
      <c r="H643" s="30"/>
      <c r="I643" s="30"/>
      <c r="J643" s="18"/>
      <c r="L643" s="15"/>
      <c r="M643" s="15"/>
    </row>
    <row r="644" spans="2:13" x14ac:dyDescent="0.2">
      <c r="B644" s="27"/>
      <c r="C644" s="28"/>
      <c r="D644" s="29"/>
      <c r="E644" s="17"/>
      <c r="F644" s="17"/>
      <c r="G644" s="17"/>
      <c r="H644" s="30"/>
      <c r="I644" s="30"/>
      <c r="J644" s="18"/>
      <c r="L644" s="15"/>
      <c r="M644" s="15"/>
    </row>
    <row r="645" spans="2:13" x14ac:dyDescent="0.2">
      <c r="B645" s="27"/>
      <c r="C645" s="28"/>
      <c r="D645" s="29"/>
      <c r="E645" s="17"/>
      <c r="F645" s="17"/>
      <c r="G645" s="17"/>
      <c r="H645" s="30"/>
      <c r="I645" s="30"/>
      <c r="J645" s="18"/>
      <c r="L645" s="15"/>
      <c r="M645" s="15"/>
    </row>
    <row r="646" spans="2:13" x14ac:dyDescent="0.2">
      <c r="B646" s="27"/>
      <c r="C646" s="28"/>
      <c r="D646" s="29"/>
      <c r="E646" s="17"/>
      <c r="F646" s="17"/>
      <c r="G646" s="17"/>
      <c r="H646" s="30"/>
      <c r="I646" s="30"/>
      <c r="J646" s="18"/>
      <c r="L646" s="15"/>
      <c r="M646" s="15"/>
    </row>
    <row r="647" spans="2:13" x14ac:dyDescent="0.2">
      <c r="B647" s="27"/>
      <c r="C647" s="28"/>
      <c r="D647" s="29"/>
      <c r="E647" s="17"/>
      <c r="F647" s="17"/>
      <c r="G647" s="17"/>
      <c r="H647" s="30"/>
      <c r="I647" s="30"/>
      <c r="J647" s="18"/>
      <c r="L647" s="15"/>
      <c r="M647" s="15"/>
    </row>
    <row r="648" spans="2:13" x14ac:dyDescent="0.2">
      <c r="B648" s="27"/>
      <c r="C648" s="28"/>
      <c r="D648" s="29"/>
      <c r="E648" s="17"/>
      <c r="F648" s="17"/>
      <c r="G648" s="17"/>
      <c r="H648" s="30"/>
      <c r="I648" s="30"/>
      <c r="J648" s="18"/>
      <c r="L648" s="15"/>
      <c r="M648" s="15"/>
    </row>
    <row r="649" spans="2:13" x14ac:dyDescent="0.2">
      <c r="B649" s="27"/>
      <c r="C649" s="28"/>
      <c r="D649" s="29"/>
      <c r="E649" s="17"/>
      <c r="F649" s="17"/>
      <c r="G649" s="17"/>
      <c r="H649" s="30"/>
      <c r="I649" s="30"/>
      <c r="J649" s="18"/>
      <c r="L649" s="15"/>
      <c r="M649" s="15"/>
    </row>
    <row r="650" spans="2:13" x14ac:dyDescent="0.2">
      <c r="B650" s="27"/>
      <c r="C650" s="28"/>
      <c r="D650" s="29"/>
      <c r="E650" s="17"/>
      <c r="F650" s="17"/>
      <c r="G650" s="17"/>
      <c r="H650" s="30"/>
      <c r="I650" s="30"/>
      <c r="J650" s="18"/>
      <c r="L650" s="15"/>
      <c r="M650" s="15"/>
    </row>
    <row r="651" spans="2:13" x14ac:dyDescent="0.2">
      <c r="B651" s="27"/>
      <c r="C651" s="28"/>
      <c r="D651" s="29"/>
      <c r="E651" s="17"/>
      <c r="F651" s="17"/>
      <c r="G651" s="17"/>
      <c r="H651" s="30"/>
      <c r="I651" s="30"/>
      <c r="J651" s="18"/>
      <c r="L651" s="15"/>
      <c r="M651" s="15"/>
    </row>
    <row r="652" spans="2:13" x14ac:dyDescent="0.2">
      <c r="B652" s="27"/>
      <c r="C652" s="28"/>
      <c r="D652" s="29"/>
      <c r="E652" s="17"/>
      <c r="F652" s="17"/>
      <c r="G652" s="17"/>
      <c r="H652" s="30"/>
      <c r="I652" s="30"/>
      <c r="J652" s="18"/>
      <c r="L652" s="15"/>
      <c r="M652" s="15"/>
    </row>
    <row r="653" spans="2:13" x14ac:dyDescent="0.2">
      <c r="B653" s="27"/>
      <c r="C653" s="28"/>
      <c r="D653" s="29"/>
      <c r="E653" s="17"/>
      <c r="F653" s="17"/>
      <c r="G653" s="17"/>
      <c r="H653" s="30"/>
      <c r="I653" s="30"/>
      <c r="J653" s="18"/>
      <c r="L653" s="15"/>
      <c r="M653" s="15"/>
    </row>
    <row r="654" spans="2:13" x14ac:dyDescent="0.2">
      <c r="B654" s="27"/>
      <c r="C654" s="28"/>
      <c r="D654" s="29"/>
      <c r="E654" s="17"/>
      <c r="F654" s="17"/>
      <c r="G654" s="17"/>
      <c r="H654" s="30"/>
      <c r="I654" s="30"/>
      <c r="J654" s="18"/>
      <c r="L654" s="15"/>
      <c r="M654" s="15"/>
    </row>
    <row r="655" spans="2:13" x14ac:dyDescent="0.2">
      <c r="B655" s="27"/>
      <c r="C655" s="28"/>
      <c r="D655" s="29"/>
      <c r="E655" s="17"/>
      <c r="F655" s="17"/>
      <c r="G655" s="17"/>
      <c r="H655" s="30"/>
      <c r="I655" s="30"/>
      <c r="J655" s="18"/>
      <c r="L655" s="15"/>
      <c r="M655" s="15"/>
    </row>
    <row r="656" spans="2:13" x14ac:dyDescent="0.2">
      <c r="B656" s="27"/>
      <c r="C656" s="28"/>
      <c r="D656" s="29"/>
      <c r="E656" s="17"/>
      <c r="F656" s="17"/>
      <c r="G656" s="17"/>
      <c r="H656" s="30"/>
      <c r="I656" s="30"/>
      <c r="J656" s="18"/>
      <c r="L656" s="15"/>
      <c r="M656" s="15"/>
    </row>
    <row r="657" spans="2:13" x14ac:dyDescent="0.2">
      <c r="B657" s="27"/>
      <c r="C657" s="28"/>
      <c r="D657" s="29"/>
      <c r="E657" s="17"/>
      <c r="F657" s="17"/>
      <c r="G657" s="17"/>
      <c r="H657" s="30"/>
      <c r="I657" s="30"/>
      <c r="J657" s="18"/>
      <c r="L657" s="15"/>
      <c r="M657" s="15"/>
    </row>
    <row r="658" spans="2:13" x14ac:dyDescent="0.2">
      <c r="B658" s="27"/>
      <c r="C658" s="28"/>
      <c r="D658" s="29"/>
      <c r="E658" s="17"/>
      <c r="F658" s="17"/>
      <c r="G658" s="17"/>
      <c r="H658" s="30"/>
      <c r="I658" s="30"/>
      <c r="J658" s="18"/>
      <c r="L658" s="15"/>
      <c r="M658" s="15"/>
    </row>
    <row r="659" spans="2:13" x14ac:dyDescent="0.2">
      <c r="B659" s="27"/>
      <c r="C659" s="28"/>
      <c r="D659" s="29"/>
      <c r="E659" s="17"/>
      <c r="F659" s="17"/>
      <c r="G659" s="17"/>
      <c r="H659" s="30"/>
      <c r="I659" s="30"/>
      <c r="J659" s="18"/>
      <c r="L659" s="15"/>
      <c r="M659" s="15"/>
    </row>
    <row r="660" spans="2:13" x14ac:dyDescent="0.2">
      <c r="B660" s="27"/>
      <c r="C660" s="28"/>
      <c r="D660" s="29"/>
      <c r="E660" s="17"/>
      <c r="F660" s="17"/>
      <c r="G660" s="17"/>
      <c r="H660" s="30"/>
      <c r="I660" s="30"/>
      <c r="J660" s="18"/>
      <c r="L660" s="15"/>
      <c r="M660" s="15"/>
    </row>
    <row r="661" spans="2:13" x14ac:dyDescent="0.2">
      <c r="B661" s="27"/>
      <c r="C661" s="28"/>
      <c r="D661" s="29"/>
      <c r="E661" s="17"/>
      <c r="F661" s="17"/>
      <c r="G661" s="17"/>
      <c r="H661" s="30"/>
      <c r="I661" s="30"/>
      <c r="J661" s="18"/>
      <c r="L661" s="15"/>
      <c r="M661" s="15"/>
    </row>
    <row r="662" spans="2:13" x14ac:dyDescent="0.2">
      <c r="B662" s="27"/>
      <c r="C662" s="28"/>
      <c r="D662" s="29"/>
      <c r="E662" s="17"/>
      <c r="F662" s="17"/>
      <c r="G662" s="17"/>
      <c r="H662" s="30"/>
      <c r="I662" s="30"/>
      <c r="J662" s="18"/>
      <c r="L662" s="15"/>
      <c r="M662" s="15"/>
    </row>
    <row r="663" spans="2:13" x14ac:dyDescent="0.2">
      <c r="B663" s="27"/>
      <c r="C663" s="28"/>
      <c r="D663" s="29"/>
      <c r="E663" s="17"/>
      <c r="F663" s="17"/>
      <c r="G663" s="17"/>
      <c r="H663" s="30"/>
      <c r="I663" s="30"/>
      <c r="J663" s="18"/>
      <c r="L663" s="15"/>
      <c r="M663" s="15"/>
    </row>
    <row r="664" spans="2:13" x14ac:dyDescent="0.2">
      <c r="B664" s="27"/>
      <c r="C664" s="28"/>
      <c r="D664" s="29"/>
      <c r="E664" s="17"/>
      <c r="F664" s="17"/>
      <c r="G664" s="17"/>
      <c r="H664" s="30"/>
      <c r="I664" s="30"/>
      <c r="J664" s="18"/>
      <c r="L664" s="15"/>
      <c r="M664" s="15"/>
    </row>
    <row r="665" spans="2:13" x14ac:dyDescent="0.2">
      <c r="B665" s="27"/>
      <c r="C665" s="28"/>
      <c r="D665" s="29"/>
      <c r="E665" s="17"/>
      <c r="F665" s="17"/>
      <c r="G665" s="17"/>
      <c r="H665" s="30"/>
      <c r="I665" s="30"/>
      <c r="J665" s="18"/>
      <c r="L665" s="15"/>
      <c r="M665" s="15"/>
    </row>
    <row r="666" spans="2:13" x14ac:dyDescent="0.2">
      <c r="B666" s="27"/>
      <c r="C666" s="28"/>
      <c r="D666" s="29"/>
      <c r="E666" s="17"/>
      <c r="F666" s="17"/>
      <c r="G666" s="17"/>
      <c r="H666" s="30"/>
      <c r="I666" s="30"/>
      <c r="J666" s="18"/>
      <c r="L666" s="15"/>
      <c r="M666" s="15"/>
    </row>
    <row r="667" spans="2:13" x14ac:dyDescent="0.2">
      <c r="B667" s="27"/>
      <c r="C667" s="28"/>
      <c r="D667" s="29"/>
      <c r="E667" s="17"/>
      <c r="F667" s="17"/>
      <c r="G667" s="17"/>
      <c r="H667" s="30"/>
      <c r="I667" s="30"/>
      <c r="J667" s="18"/>
      <c r="L667" s="15"/>
      <c r="M667" s="15"/>
    </row>
    <row r="668" spans="2:13" x14ac:dyDescent="0.2">
      <c r="B668" s="27"/>
      <c r="C668" s="28"/>
      <c r="D668" s="29"/>
      <c r="E668" s="17"/>
      <c r="F668" s="17"/>
      <c r="G668" s="17"/>
      <c r="H668" s="30"/>
      <c r="I668" s="30"/>
      <c r="J668" s="18"/>
      <c r="L668" s="15"/>
      <c r="M668" s="15"/>
    </row>
    <row r="669" spans="2:13" x14ac:dyDescent="0.2">
      <c r="B669" s="27"/>
      <c r="C669" s="28"/>
      <c r="D669" s="29"/>
      <c r="E669" s="17"/>
      <c r="F669" s="17"/>
      <c r="G669" s="17"/>
      <c r="H669" s="30"/>
      <c r="I669" s="30"/>
      <c r="J669" s="18"/>
      <c r="L669" s="15"/>
      <c r="M669" s="15"/>
    </row>
    <row r="670" spans="2:13" x14ac:dyDescent="0.2">
      <c r="B670" s="27"/>
      <c r="C670" s="28"/>
      <c r="D670" s="29"/>
      <c r="E670" s="17"/>
      <c r="F670" s="17"/>
      <c r="G670" s="17"/>
      <c r="H670" s="30"/>
      <c r="I670" s="30"/>
      <c r="J670" s="18"/>
      <c r="L670" s="15"/>
      <c r="M670" s="15"/>
    </row>
    <row r="671" spans="2:13" x14ac:dyDescent="0.2">
      <c r="B671" s="27"/>
      <c r="C671" s="28"/>
      <c r="D671" s="29"/>
      <c r="E671" s="17"/>
      <c r="F671" s="17"/>
      <c r="G671" s="17"/>
      <c r="H671" s="30"/>
      <c r="I671" s="30"/>
      <c r="J671" s="18"/>
      <c r="L671" s="15"/>
      <c r="M671" s="15"/>
    </row>
    <row r="672" spans="2:13" x14ac:dyDescent="0.2">
      <c r="B672" s="27"/>
      <c r="C672" s="28"/>
      <c r="D672" s="29"/>
      <c r="E672" s="17"/>
      <c r="F672" s="17"/>
      <c r="G672" s="17"/>
      <c r="H672" s="30"/>
      <c r="I672" s="30"/>
      <c r="J672" s="18"/>
      <c r="L672" s="15"/>
      <c r="M672" s="15"/>
    </row>
    <row r="673" spans="2:13" x14ac:dyDescent="0.2">
      <c r="B673" s="27"/>
      <c r="C673" s="28"/>
      <c r="D673" s="29"/>
      <c r="E673" s="17"/>
      <c r="F673" s="17"/>
      <c r="G673" s="17"/>
      <c r="H673" s="30"/>
      <c r="I673" s="30"/>
      <c r="J673" s="18"/>
      <c r="L673" s="15"/>
      <c r="M673" s="15"/>
    </row>
    <row r="674" spans="2:13" x14ac:dyDescent="0.2">
      <c r="B674" s="27"/>
      <c r="C674" s="28"/>
      <c r="D674" s="29"/>
      <c r="E674" s="17"/>
      <c r="F674" s="17"/>
      <c r="G674" s="17"/>
      <c r="H674" s="30"/>
      <c r="I674" s="30"/>
      <c r="J674" s="18"/>
      <c r="L674" s="15"/>
      <c r="M674" s="15"/>
    </row>
    <row r="675" spans="2:13" x14ac:dyDescent="0.2">
      <c r="B675" s="27"/>
      <c r="C675" s="28"/>
      <c r="D675" s="29"/>
      <c r="E675" s="17"/>
      <c r="F675" s="17"/>
      <c r="G675" s="17"/>
      <c r="H675" s="30"/>
      <c r="I675" s="30"/>
      <c r="J675" s="18"/>
      <c r="L675" s="15"/>
      <c r="M675" s="15"/>
    </row>
    <row r="676" spans="2:13" x14ac:dyDescent="0.2">
      <c r="B676" s="27"/>
      <c r="C676" s="28"/>
      <c r="D676" s="29"/>
      <c r="E676" s="17"/>
      <c r="F676" s="17"/>
      <c r="G676" s="17"/>
      <c r="H676" s="30"/>
      <c r="I676" s="30"/>
      <c r="J676" s="18"/>
      <c r="L676" s="15"/>
      <c r="M676" s="15"/>
    </row>
    <row r="677" spans="2:13" x14ac:dyDescent="0.2">
      <c r="B677" s="27"/>
      <c r="C677" s="28"/>
      <c r="D677" s="29"/>
      <c r="E677" s="17"/>
      <c r="F677" s="17"/>
      <c r="G677" s="17"/>
      <c r="H677" s="30"/>
      <c r="I677" s="30"/>
      <c r="J677" s="18"/>
      <c r="L677" s="15"/>
      <c r="M677" s="15"/>
    </row>
    <row r="678" spans="2:13" x14ac:dyDescent="0.2">
      <c r="B678" s="27"/>
      <c r="C678" s="28"/>
      <c r="D678" s="29"/>
      <c r="E678" s="17"/>
      <c r="F678" s="17"/>
      <c r="G678" s="17"/>
      <c r="H678" s="30"/>
      <c r="I678" s="30"/>
      <c r="J678" s="18"/>
      <c r="L678" s="15"/>
      <c r="M678" s="15"/>
    </row>
    <row r="679" spans="2:13" x14ac:dyDescent="0.2">
      <c r="B679" s="27"/>
      <c r="C679" s="28"/>
      <c r="D679" s="29"/>
      <c r="E679" s="17"/>
      <c r="F679" s="17"/>
      <c r="G679" s="17"/>
      <c r="H679" s="30"/>
      <c r="I679" s="30"/>
      <c r="J679" s="18"/>
      <c r="L679" s="15"/>
      <c r="M679" s="15"/>
    </row>
    <row r="680" spans="2:13" x14ac:dyDescent="0.2">
      <c r="B680" s="27"/>
      <c r="C680" s="28"/>
      <c r="D680" s="29"/>
      <c r="E680" s="17"/>
      <c r="F680" s="17"/>
      <c r="G680" s="17"/>
      <c r="H680" s="30"/>
      <c r="I680" s="30"/>
      <c r="J680" s="18"/>
      <c r="L680" s="15"/>
      <c r="M680" s="15"/>
    </row>
    <row r="681" spans="2:13" x14ac:dyDescent="0.2">
      <c r="B681" s="27"/>
      <c r="C681" s="28"/>
      <c r="D681" s="29"/>
      <c r="E681" s="17"/>
      <c r="F681" s="17"/>
      <c r="G681" s="17"/>
      <c r="H681" s="30"/>
      <c r="I681" s="30"/>
      <c r="J681" s="18"/>
      <c r="L681" s="15"/>
      <c r="M681" s="15"/>
    </row>
    <row r="682" spans="2:13" x14ac:dyDescent="0.2">
      <c r="B682" s="27"/>
      <c r="C682" s="28"/>
      <c r="D682" s="29"/>
      <c r="E682" s="17"/>
      <c r="F682" s="17"/>
      <c r="G682" s="17"/>
      <c r="H682" s="30"/>
      <c r="I682" s="30"/>
      <c r="J682" s="18"/>
      <c r="L682" s="15"/>
      <c r="M682" s="15"/>
    </row>
    <row r="683" spans="2:13" x14ac:dyDescent="0.2">
      <c r="B683" s="27"/>
      <c r="C683" s="28"/>
      <c r="D683" s="29"/>
      <c r="E683" s="17"/>
      <c r="F683" s="17"/>
      <c r="G683" s="17"/>
      <c r="H683" s="30"/>
      <c r="I683" s="30"/>
      <c r="J683" s="18"/>
      <c r="L683" s="15"/>
      <c r="M683" s="15"/>
    </row>
    <row r="684" spans="2:13" x14ac:dyDescent="0.2">
      <c r="B684" s="27"/>
      <c r="C684" s="28"/>
      <c r="D684" s="29"/>
      <c r="E684" s="17"/>
      <c r="F684" s="17"/>
      <c r="G684" s="17"/>
      <c r="H684" s="30"/>
      <c r="I684" s="30"/>
      <c r="J684" s="18"/>
      <c r="L684" s="15"/>
      <c r="M684" s="15"/>
    </row>
    <row r="685" spans="2:13" x14ac:dyDescent="0.2">
      <c r="B685" s="27"/>
      <c r="C685" s="28"/>
      <c r="D685" s="29"/>
      <c r="E685" s="17"/>
      <c r="F685" s="17"/>
      <c r="G685" s="17"/>
      <c r="H685" s="30"/>
      <c r="I685" s="30"/>
      <c r="J685" s="18"/>
      <c r="L685" s="15"/>
      <c r="M685" s="15"/>
    </row>
    <row r="686" spans="2:13" x14ac:dyDescent="0.2">
      <c r="B686" s="27"/>
      <c r="C686" s="28"/>
      <c r="D686" s="29"/>
      <c r="E686" s="17"/>
      <c r="F686" s="17"/>
      <c r="G686" s="17"/>
      <c r="H686" s="30"/>
      <c r="I686" s="30"/>
      <c r="J686" s="18"/>
      <c r="L686" s="15"/>
      <c r="M686" s="15"/>
    </row>
    <row r="687" spans="2:13" x14ac:dyDescent="0.2">
      <c r="B687" s="27"/>
      <c r="C687" s="28"/>
      <c r="D687" s="29"/>
      <c r="E687" s="17"/>
      <c r="F687" s="17"/>
      <c r="G687" s="17"/>
      <c r="H687" s="30"/>
      <c r="I687" s="30"/>
      <c r="J687" s="18"/>
      <c r="L687" s="15"/>
      <c r="M687" s="15"/>
    </row>
    <row r="688" spans="2:13" x14ac:dyDescent="0.2">
      <c r="B688" s="27"/>
      <c r="C688" s="28"/>
      <c r="D688" s="29"/>
      <c r="E688" s="17"/>
      <c r="F688" s="17"/>
      <c r="G688" s="17"/>
      <c r="H688" s="30"/>
      <c r="I688" s="30"/>
      <c r="J688" s="18"/>
      <c r="L688" s="15"/>
      <c r="M688" s="15"/>
    </row>
    <row r="689" spans="2:13" x14ac:dyDescent="0.2">
      <c r="B689" s="27"/>
      <c r="C689" s="28"/>
      <c r="D689" s="29"/>
      <c r="E689" s="17"/>
      <c r="F689" s="17"/>
      <c r="G689" s="17"/>
      <c r="H689" s="30"/>
      <c r="I689" s="30"/>
      <c r="J689" s="18"/>
      <c r="L689" s="15"/>
      <c r="M689" s="15"/>
    </row>
    <row r="690" spans="2:13" x14ac:dyDescent="0.2">
      <c r="B690" s="27"/>
      <c r="C690" s="28"/>
      <c r="D690" s="29"/>
      <c r="E690" s="17"/>
      <c r="F690" s="17"/>
      <c r="G690" s="17"/>
      <c r="H690" s="30"/>
      <c r="I690" s="30"/>
      <c r="J690" s="18"/>
      <c r="L690" s="15"/>
      <c r="M690" s="15"/>
    </row>
    <row r="691" spans="2:13" x14ac:dyDescent="0.2">
      <c r="B691" s="27"/>
      <c r="C691" s="28"/>
      <c r="D691" s="29"/>
      <c r="E691" s="17"/>
      <c r="F691" s="17"/>
      <c r="G691" s="17"/>
      <c r="H691" s="30"/>
      <c r="I691" s="30"/>
      <c r="J691" s="18"/>
      <c r="L691" s="15"/>
      <c r="M691" s="15"/>
    </row>
    <row r="692" spans="2:13" x14ac:dyDescent="0.2">
      <c r="B692" s="27"/>
      <c r="C692" s="28"/>
      <c r="D692" s="29"/>
      <c r="E692" s="17"/>
      <c r="F692" s="17"/>
      <c r="G692" s="17"/>
      <c r="H692" s="30"/>
      <c r="I692" s="30"/>
      <c r="J692" s="18"/>
      <c r="L692" s="15"/>
      <c r="M692" s="15"/>
    </row>
    <row r="693" spans="2:13" x14ac:dyDescent="0.2">
      <c r="B693" s="27"/>
      <c r="C693" s="28"/>
      <c r="D693" s="29"/>
      <c r="E693" s="17"/>
      <c r="F693" s="17"/>
      <c r="G693" s="17"/>
      <c r="H693" s="30"/>
      <c r="I693" s="30"/>
      <c r="J693" s="18"/>
      <c r="L693" s="15"/>
      <c r="M693" s="15"/>
    </row>
    <row r="694" spans="2:13" x14ac:dyDescent="0.2">
      <c r="B694" s="27"/>
      <c r="C694" s="28"/>
      <c r="D694" s="29"/>
      <c r="E694" s="17"/>
      <c r="F694" s="17"/>
      <c r="G694" s="17"/>
      <c r="H694" s="30"/>
      <c r="I694" s="30"/>
      <c r="J694" s="18"/>
      <c r="L694" s="15"/>
      <c r="M694" s="15"/>
    </row>
    <row r="695" spans="2:13" x14ac:dyDescent="0.2">
      <c r="B695" s="27"/>
      <c r="C695" s="28"/>
      <c r="D695" s="29"/>
      <c r="E695" s="17"/>
      <c r="F695" s="17"/>
      <c r="G695" s="17"/>
      <c r="H695" s="30"/>
      <c r="I695" s="30"/>
      <c r="J695" s="18"/>
      <c r="L695" s="15"/>
      <c r="M695" s="15"/>
    </row>
    <row r="696" spans="2:13" x14ac:dyDescent="0.2">
      <c r="B696" s="27"/>
      <c r="C696" s="28"/>
      <c r="D696" s="29"/>
      <c r="E696" s="17"/>
      <c r="F696" s="17"/>
      <c r="G696" s="17"/>
      <c r="H696" s="30"/>
      <c r="I696" s="30"/>
      <c r="J696" s="18"/>
      <c r="L696" s="15"/>
      <c r="M696" s="15"/>
    </row>
    <row r="697" spans="2:13" x14ac:dyDescent="0.2">
      <c r="B697" s="27"/>
      <c r="C697" s="28"/>
      <c r="D697" s="29"/>
      <c r="E697" s="17"/>
      <c r="F697" s="17"/>
      <c r="G697" s="17"/>
      <c r="H697" s="30"/>
      <c r="I697" s="30"/>
      <c r="J697" s="18"/>
      <c r="L697" s="15"/>
      <c r="M697" s="15"/>
    </row>
    <row r="698" spans="2:13" x14ac:dyDescent="0.2">
      <c r="B698" s="27"/>
      <c r="C698" s="28"/>
      <c r="D698" s="29"/>
      <c r="E698" s="17"/>
      <c r="F698" s="17"/>
      <c r="G698" s="17"/>
      <c r="H698" s="30"/>
      <c r="I698" s="30"/>
      <c r="J698" s="18"/>
      <c r="L698" s="15"/>
      <c r="M698" s="15"/>
    </row>
    <row r="699" spans="2:13" x14ac:dyDescent="0.2">
      <c r="B699" s="27"/>
      <c r="C699" s="28"/>
      <c r="D699" s="29"/>
      <c r="E699" s="17"/>
      <c r="F699" s="17"/>
      <c r="G699" s="17"/>
      <c r="H699" s="30"/>
      <c r="I699" s="30"/>
      <c r="J699" s="18"/>
      <c r="L699" s="15"/>
      <c r="M699" s="15"/>
    </row>
    <row r="700" spans="2:13" x14ac:dyDescent="0.2">
      <c r="B700" s="27"/>
      <c r="C700" s="28"/>
      <c r="D700" s="29"/>
      <c r="E700" s="17"/>
      <c r="F700" s="17"/>
      <c r="G700" s="17"/>
      <c r="H700" s="30"/>
      <c r="I700" s="30"/>
      <c r="J700" s="18"/>
      <c r="L700" s="15"/>
      <c r="M700" s="15"/>
    </row>
    <row r="701" spans="2:13" x14ac:dyDescent="0.2">
      <c r="B701" s="27"/>
      <c r="C701" s="28"/>
      <c r="D701" s="29"/>
      <c r="E701" s="17"/>
      <c r="F701" s="17"/>
      <c r="G701" s="17"/>
      <c r="H701" s="30"/>
      <c r="I701" s="30"/>
      <c r="J701" s="18"/>
      <c r="L701" s="15"/>
      <c r="M701" s="15"/>
    </row>
    <row r="702" spans="2:13" x14ac:dyDescent="0.2">
      <c r="B702" s="27"/>
      <c r="C702" s="28"/>
      <c r="D702" s="29"/>
      <c r="E702" s="17"/>
      <c r="F702" s="17"/>
      <c r="G702" s="17"/>
      <c r="H702" s="30"/>
      <c r="I702" s="30"/>
      <c r="J702" s="18"/>
      <c r="L702" s="15"/>
      <c r="M702" s="15"/>
    </row>
    <row r="703" spans="2:13" x14ac:dyDescent="0.2">
      <c r="B703" s="27"/>
      <c r="C703" s="28"/>
      <c r="D703" s="29"/>
      <c r="E703" s="17"/>
      <c r="F703" s="17"/>
      <c r="G703" s="17"/>
      <c r="H703" s="30"/>
      <c r="I703" s="30"/>
      <c r="J703" s="18"/>
      <c r="L703" s="15"/>
      <c r="M703" s="15"/>
    </row>
    <row r="704" spans="2:13" x14ac:dyDescent="0.2">
      <c r="B704" s="27"/>
      <c r="C704" s="28"/>
      <c r="D704" s="29"/>
      <c r="E704" s="17"/>
      <c r="F704" s="17"/>
      <c r="G704" s="17"/>
      <c r="H704" s="30"/>
      <c r="I704" s="30"/>
      <c r="J704" s="18"/>
      <c r="L704" s="15"/>
      <c r="M704" s="15"/>
    </row>
    <row r="705" spans="2:13" x14ac:dyDescent="0.2">
      <c r="B705" s="27"/>
      <c r="C705" s="28"/>
      <c r="D705" s="29"/>
      <c r="E705" s="17"/>
      <c r="F705" s="17"/>
      <c r="G705" s="17"/>
      <c r="H705" s="30"/>
      <c r="I705" s="30"/>
      <c r="J705" s="18"/>
      <c r="L705" s="15"/>
      <c r="M705" s="15"/>
    </row>
    <row r="706" spans="2:13" x14ac:dyDescent="0.2">
      <c r="B706" s="27"/>
      <c r="C706" s="28"/>
      <c r="D706" s="29"/>
      <c r="E706" s="17"/>
      <c r="F706" s="17"/>
      <c r="G706" s="17"/>
      <c r="H706" s="30"/>
      <c r="I706" s="30"/>
      <c r="J706" s="18"/>
      <c r="L706" s="15"/>
      <c r="M706" s="15"/>
    </row>
    <row r="707" spans="2:13" x14ac:dyDescent="0.2">
      <c r="B707" s="27"/>
      <c r="C707" s="28"/>
      <c r="D707" s="29"/>
      <c r="E707" s="17"/>
      <c r="F707" s="17"/>
      <c r="G707" s="17"/>
      <c r="H707" s="30"/>
      <c r="I707" s="30"/>
      <c r="J707" s="18"/>
      <c r="L707" s="15"/>
      <c r="M707" s="15"/>
    </row>
    <row r="708" spans="2:13" x14ac:dyDescent="0.2">
      <c r="B708" s="27"/>
      <c r="C708" s="28"/>
      <c r="D708" s="29"/>
      <c r="E708" s="17"/>
      <c r="F708" s="17"/>
      <c r="G708" s="17"/>
      <c r="H708" s="30"/>
      <c r="I708" s="30"/>
      <c r="J708" s="18"/>
      <c r="L708" s="15"/>
      <c r="M708" s="15"/>
    </row>
    <row r="709" spans="2:13" x14ac:dyDescent="0.2">
      <c r="B709" s="27"/>
      <c r="C709" s="28"/>
      <c r="D709" s="29"/>
      <c r="E709" s="17"/>
      <c r="F709" s="17"/>
      <c r="G709" s="17"/>
      <c r="H709" s="30"/>
      <c r="I709" s="30"/>
      <c r="J709" s="18"/>
      <c r="L709" s="15"/>
      <c r="M709" s="15"/>
    </row>
    <row r="710" spans="2:13" x14ac:dyDescent="0.2">
      <c r="B710" s="27"/>
      <c r="C710" s="28"/>
      <c r="D710" s="29"/>
      <c r="E710" s="17"/>
      <c r="F710" s="17"/>
      <c r="G710" s="17"/>
      <c r="H710" s="30"/>
      <c r="I710" s="30"/>
      <c r="J710" s="18"/>
      <c r="L710" s="15"/>
      <c r="M710" s="15"/>
    </row>
    <row r="711" spans="2:13" x14ac:dyDescent="0.2">
      <c r="B711" s="27"/>
      <c r="C711" s="28"/>
      <c r="D711" s="29"/>
      <c r="E711" s="17"/>
      <c r="F711" s="17"/>
      <c r="G711" s="17"/>
      <c r="H711" s="30"/>
      <c r="I711" s="30"/>
      <c r="J711" s="18"/>
      <c r="L711" s="15"/>
      <c r="M711" s="15"/>
    </row>
    <row r="712" spans="2:13" x14ac:dyDescent="0.2">
      <c r="B712" s="27"/>
      <c r="C712" s="28"/>
      <c r="D712" s="29"/>
      <c r="E712" s="17"/>
      <c r="F712" s="17"/>
      <c r="G712" s="17"/>
      <c r="H712" s="30"/>
      <c r="I712" s="30"/>
      <c r="J712" s="18"/>
      <c r="L712" s="15"/>
      <c r="M712" s="15"/>
    </row>
    <row r="713" spans="2:13" x14ac:dyDescent="0.2">
      <c r="B713" s="27"/>
      <c r="C713" s="28"/>
      <c r="D713" s="29"/>
      <c r="E713" s="17"/>
      <c r="F713" s="17"/>
      <c r="G713" s="17"/>
      <c r="H713" s="30"/>
      <c r="I713" s="30"/>
      <c r="J713" s="18"/>
      <c r="L713" s="15"/>
      <c r="M713" s="15"/>
    </row>
    <row r="714" spans="2:13" x14ac:dyDescent="0.2">
      <c r="B714" s="27"/>
      <c r="C714" s="28"/>
      <c r="D714" s="29"/>
      <c r="E714" s="17"/>
      <c r="F714" s="17"/>
      <c r="G714" s="17"/>
      <c r="H714" s="30"/>
      <c r="I714" s="30"/>
      <c r="J714" s="18"/>
      <c r="L714" s="15"/>
      <c r="M714" s="15"/>
    </row>
    <row r="715" spans="2:13" x14ac:dyDescent="0.2">
      <c r="B715" s="27"/>
      <c r="C715" s="28"/>
      <c r="D715" s="29"/>
      <c r="E715" s="17"/>
      <c r="F715" s="17"/>
      <c r="G715" s="17"/>
      <c r="H715" s="30"/>
      <c r="I715" s="30"/>
      <c r="J715" s="18"/>
      <c r="L715" s="15"/>
      <c r="M715" s="15"/>
    </row>
    <row r="716" spans="2:13" x14ac:dyDescent="0.2">
      <c r="B716" s="27"/>
      <c r="C716" s="28"/>
      <c r="D716" s="29"/>
      <c r="E716" s="17"/>
      <c r="F716" s="17"/>
      <c r="G716" s="17"/>
      <c r="H716" s="30"/>
      <c r="I716" s="30"/>
      <c r="J716" s="18"/>
      <c r="L716" s="15"/>
      <c r="M716" s="15"/>
    </row>
    <row r="717" spans="2:13" x14ac:dyDescent="0.2">
      <c r="B717" s="27"/>
      <c r="C717" s="28"/>
      <c r="D717" s="29"/>
      <c r="E717" s="17"/>
      <c r="F717" s="17"/>
      <c r="G717" s="17"/>
      <c r="H717" s="30"/>
      <c r="I717" s="30"/>
      <c r="J717" s="18"/>
      <c r="L717" s="15"/>
      <c r="M717" s="15"/>
    </row>
    <row r="718" spans="2:13" x14ac:dyDescent="0.2">
      <c r="B718" s="27"/>
      <c r="C718" s="28"/>
      <c r="D718" s="29"/>
      <c r="E718" s="17"/>
      <c r="F718" s="17"/>
      <c r="G718" s="17"/>
      <c r="H718" s="30"/>
      <c r="I718" s="30"/>
      <c r="J718" s="18"/>
      <c r="L718" s="15"/>
      <c r="M718" s="15"/>
    </row>
    <row r="719" spans="2:13" x14ac:dyDescent="0.2">
      <c r="B719" s="27"/>
      <c r="C719" s="28"/>
      <c r="D719" s="29"/>
      <c r="E719" s="17"/>
      <c r="F719" s="17"/>
      <c r="G719" s="17"/>
      <c r="H719" s="30"/>
      <c r="I719" s="30"/>
      <c r="J719" s="18"/>
      <c r="L719" s="15"/>
      <c r="M719" s="15"/>
    </row>
    <row r="720" spans="2:13" x14ac:dyDescent="0.2">
      <c r="B720" s="27"/>
      <c r="C720" s="28"/>
      <c r="D720" s="29"/>
      <c r="E720" s="17"/>
      <c r="F720" s="17"/>
      <c r="G720" s="17"/>
      <c r="H720" s="30"/>
      <c r="I720" s="30"/>
      <c r="J720" s="18"/>
      <c r="L720" s="15"/>
      <c r="M720" s="15"/>
    </row>
    <row r="721" spans="2:13" x14ac:dyDescent="0.2">
      <c r="B721" s="27"/>
      <c r="C721" s="28"/>
      <c r="D721" s="29"/>
      <c r="E721" s="17"/>
      <c r="F721" s="17"/>
      <c r="G721" s="17"/>
      <c r="H721" s="30"/>
      <c r="I721" s="30"/>
      <c r="J721" s="18"/>
      <c r="L721" s="15"/>
      <c r="M721" s="15"/>
    </row>
    <row r="722" spans="2:13" x14ac:dyDescent="0.2">
      <c r="B722" s="27"/>
      <c r="C722" s="28"/>
      <c r="D722" s="29"/>
      <c r="E722" s="17"/>
      <c r="F722" s="17"/>
      <c r="G722" s="17"/>
      <c r="H722" s="30"/>
      <c r="I722" s="30"/>
      <c r="J722" s="18"/>
      <c r="L722" s="15"/>
      <c r="M722" s="15"/>
    </row>
    <row r="723" spans="2:13" x14ac:dyDescent="0.2">
      <c r="B723" s="27"/>
      <c r="C723" s="28"/>
      <c r="D723" s="29"/>
      <c r="E723" s="17"/>
      <c r="F723" s="17"/>
      <c r="G723" s="17"/>
      <c r="H723" s="30"/>
      <c r="I723" s="30"/>
      <c r="J723" s="18"/>
      <c r="L723" s="15"/>
      <c r="M723" s="15"/>
    </row>
    <row r="724" spans="2:13" x14ac:dyDescent="0.2">
      <c r="B724" s="27"/>
      <c r="C724" s="28"/>
      <c r="D724" s="29"/>
      <c r="E724" s="17"/>
      <c r="F724" s="17"/>
      <c r="G724" s="17"/>
      <c r="H724" s="30"/>
      <c r="I724" s="30"/>
      <c r="J724" s="18"/>
      <c r="L724" s="15"/>
      <c r="M724" s="15"/>
    </row>
    <row r="725" spans="2:13" x14ac:dyDescent="0.2">
      <c r="B725" s="27"/>
      <c r="C725" s="28"/>
      <c r="D725" s="29"/>
      <c r="E725" s="17"/>
      <c r="F725" s="17"/>
      <c r="G725" s="17"/>
      <c r="H725" s="30"/>
      <c r="I725" s="30"/>
      <c r="J725" s="18"/>
      <c r="L725" s="15"/>
      <c r="M725" s="15"/>
    </row>
    <row r="726" spans="2:13" x14ac:dyDescent="0.2">
      <c r="B726" s="27"/>
      <c r="C726" s="28"/>
      <c r="D726" s="29"/>
      <c r="E726" s="17"/>
      <c r="F726" s="17"/>
      <c r="G726" s="17"/>
      <c r="H726" s="30"/>
      <c r="I726" s="30"/>
      <c r="J726" s="18"/>
      <c r="L726" s="15"/>
      <c r="M726" s="15"/>
    </row>
    <row r="727" spans="2:13" x14ac:dyDescent="0.2">
      <c r="B727" s="27"/>
      <c r="C727" s="28"/>
      <c r="D727" s="29"/>
      <c r="E727" s="17"/>
      <c r="F727" s="17"/>
      <c r="G727" s="17"/>
      <c r="H727" s="30"/>
      <c r="I727" s="30"/>
      <c r="J727" s="18"/>
      <c r="L727" s="15"/>
      <c r="M727" s="15"/>
    </row>
    <row r="728" spans="2:13" x14ac:dyDescent="0.2">
      <c r="B728" s="27"/>
      <c r="C728" s="28"/>
      <c r="D728" s="29"/>
      <c r="E728" s="17"/>
      <c r="F728" s="17"/>
      <c r="G728" s="17"/>
      <c r="H728" s="30"/>
      <c r="I728" s="30"/>
      <c r="J728" s="18"/>
      <c r="L728" s="15"/>
      <c r="M728" s="15"/>
    </row>
    <row r="729" spans="2:13" x14ac:dyDescent="0.2">
      <c r="B729" s="27"/>
      <c r="C729" s="28"/>
      <c r="D729" s="29"/>
      <c r="E729" s="17"/>
      <c r="F729" s="17"/>
      <c r="G729" s="17"/>
      <c r="H729" s="30"/>
      <c r="I729" s="30"/>
      <c r="J729" s="18"/>
      <c r="L729" s="15"/>
      <c r="M729" s="15"/>
    </row>
    <row r="730" spans="2:13" x14ac:dyDescent="0.2">
      <c r="B730" s="27"/>
      <c r="C730" s="28"/>
      <c r="D730" s="29"/>
      <c r="E730" s="17"/>
      <c r="F730" s="17"/>
      <c r="G730" s="17"/>
      <c r="H730" s="30"/>
      <c r="I730" s="30"/>
      <c r="J730" s="18"/>
      <c r="L730" s="15"/>
      <c r="M730" s="15"/>
    </row>
    <row r="731" spans="2:13" x14ac:dyDescent="0.2">
      <c r="B731" s="27"/>
      <c r="C731" s="28"/>
      <c r="D731" s="29"/>
      <c r="E731" s="17"/>
      <c r="F731" s="17"/>
      <c r="G731" s="17"/>
      <c r="H731" s="30"/>
      <c r="I731" s="30"/>
      <c r="J731" s="18"/>
      <c r="L731" s="15"/>
      <c r="M731" s="15"/>
    </row>
    <row r="732" spans="2:13" x14ac:dyDescent="0.2">
      <c r="B732" s="27"/>
      <c r="C732" s="28"/>
      <c r="D732" s="29"/>
      <c r="E732" s="17"/>
      <c r="F732" s="17"/>
      <c r="G732" s="17"/>
      <c r="H732" s="30"/>
      <c r="I732" s="30"/>
      <c r="J732" s="18"/>
      <c r="L732" s="15"/>
      <c r="M732" s="15"/>
    </row>
    <row r="733" spans="2:13" x14ac:dyDescent="0.2">
      <c r="B733" s="27"/>
      <c r="C733" s="28"/>
      <c r="D733" s="29"/>
      <c r="E733" s="17"/>
      <c r="F733" s="17"/>
      <c r="G733" s="17"/>
      <c r="H733" s="30"/>
      <c r="I733" s="30"/>
      <c r="J733" s="18"/>
      <c r="L733" s="15"/>
      <c r="M733" s="15"/>
    </row>
    <row r="734" spans="2:13" x14ac:dyDescent="0.2">
      <c r="B734" s="27"/>
      <c r="C734" s="28"/>
      <c r="D734" s="29"/>
      <c r="E734" s="17"/>
      <c r="F734" s="17"/>
      <c r="G734" s="17"/>
      <c r="H734" s="30"/>
      <c r="I734" s="30"/>
      <c r="J734" s="18"/>
      <c r="L734" s="15"/>
      <c r="M734" s="15"/>
    </row>
    <row r="735" spans="2:13" x14ac:dyDescent="0.2">
      <c r="B735" s="27"/>
      <c r="C735" s="28"/>
      <c r="D735" s="29"/>
      <c r="E735" s="17"/>
      <c r="F735" s="17"/>
      <c r="G735" s="17"/>
      <c r="H735" s="30"/>
      <c r="I735" s="30"/>
      <c r="J735" s="18"/>
      <c r="L735" s="15"/>
      <c r="M735" s="15"/>
    </row>
    <row r="736" spans="2:13" x14ac:dyDescent="0.2">
      <c r="B736" s="27"/>
      <c r="C736" s="28"/>
      <c r="D736" s="29"/>
      <c r="E736" s="17"/>
      <c r="F736" s="17"/>
      <c r="G736" s="17"/>
      <c r="H736" s="30"/>
      <c r="I736" s="30"/>
      <c r="J736" s="18"/>
      <c r="L736" s="15"/>
      <c r="M736" s="15"/>
    </row>
    <row r="737" spans="2:13" x14ac:dyDescent="0.2">
      <c r="B737" s="27"/>
      <c r="C737" s="28"/>
      <c r="D737" s="29"/>
      <c r="E737" s="17"/>
      <c r="F737" s="17"/>
      <c r="G737" s="17"/>
      <c r="H737" s="30"/>
      <c r="I737" s="30"/>
      <c r="J737" s="18"/>
      <c r="L737" s="15"/>
      <c r="M737" s="15"/>
    </row>
    <row r="738" spans="2:13" x14ac:dyDescent="0.2">
      <c r="B738" s="27"/>
      <c r="C738" s="28"/>
      <c r="D738" s="29"/>
      <c r="E738" s="17"/>
      <c r="F738" s="17"/>
      <c r="G738" s="17"/>
      <c r="H738" s="30"/>
      <c r="I738" s="30"/>
      <c r="J738" s="18"/>
      <c r="L738" s="15"/>
      <c r="M738" s="15"/>
    </row>
    <row r="739" spans="2:13" x14ac:dyDescent="0.2">
      <c r="B739" s="27"/>
      <c r="C739" s="28"/>
      <c r="D739" s="29"/>
      <c r="E739" s="17"/>
      <c r="F739" s="17"/>
      <c r="G739" s="17"/>
      <c r="H739" s="30"/>
      <c r="I739" s="30"/>
      <c r="J739" s="18"/>
      <c r="L739" s="15"/>
      <c r="M739" s="15"/>
    </row>
    <row r="740" spans="2:13" x14ac:dyDescent="0.2">
      <c r="B740" s="27"/>
      <c r="C740" s="28"/>
      <c r="D740" s="29"/>
      <c r="E740" s="17"/>
      <c r="F740" s="17"/>
      <c r="G740" s="17"/>
      <c r="H740" s="30"/>
      <c r="I740" s="30"/>
      <c r="J740" s="18"/>
      <c r="L740" s="15"/>
      <c r="M740" s="15"/>
    </row>
    <row r="741" spans="2:13" x14ac:dyDescent="0.2">
      <c r="B741" s="27"/>
      <c r="C741" s="28"/>
      <c r="D741" s="29"/>
      <c r="E741" s="17"/>
      <c r="F741" s="17"/>
      <c r="G741" s="17"/>
      <c r="H741" s="30"/>
      <c r="I741" s="30"/>
      <c r="J741" s="18"/>
      <c r="L741" s="15"/>
      <c r="M741" s="15"/>
    </row>
    <row r="742" spans="2:13" x14ac:dyDescent="0.2">
      <c r="B742" s="27"/>
      <c r="C742" s="28"/>
      <c r="D742" s="29"/>
      <c r="E742" s="17"/>
      <c r="F742" s="17"/>
      <c r="G742" s="17"/>
      <c r="H742" s="30"/>
      <c r="I742" s="30"/>
      <c r="J742" s="18"/>
      <c r="L742" s="15"/>
      <c r="M742" s="15"/>
    </row>
    <row r="743" spans="2:13" x14ac:dyDescent="0.2">
      <c r="B743" s="27"/>
      <c r="C743" s="28"/>
      <c r="D743" s="29"/>
      <c r="E743" s="17"/>
      <c r="F743" s="17"/>
      <c r="G743" s="17"/>
      <c r="H743" s="30"/>
      <c r="I743" s="30"/>
      <c r="J743" s="18"/>
      <c r="L743" s="15"/>
      <c r="M743" s="15"/>
    </row>
    <row r="744" spans="2:13" x14ac:dyDescent="0.2">
      <c r="B744" s="27"/>
      <c r="C744" s="28"/>
      <c r="D744" s="29"/>
      <c r="E744" s="17"/>
      <c r="F744" s="17"/>
      <c r="G744" s="17"/>
      <c r="H744" s="30"/>
      <c r="I744" s="30"/>
      <c r="J744" s="18"/>
      <c r="L744" s="15"/>
      <c r="M744" s="15"/>
    </row>
    <row r="745" spans="2:13" x14ac:dyDescent="0.2">
      <c r="B745" s="27"/>
      <c r="C745" s="28"/>
      <c r="D745" s="29"/>
      <c r="E745" s="17"/>
      <c r="F745" s="17"/>
      <c r="G745" s="17"/>
      <c r="H745" s="30"/>
      <c r="I745" s="30"/>
      <c r="J745" s="18"/>
      <c r="L745" s="15"/>
      <c r="M745" s="15"/>
    </row>
    <row r="746" spans="2:13" x14ac:dyDescent="0.2">
      <c r="B746" s="27"/>
      <c r="C746" s="28"/>
      <c r="D746" s="29"/>
      <c r="E746" s="17"/>
      <c r="F746" s="17"/>
      <c r="G746" s="17"/>
      <c r="H746" s="30"/>
      <c r="I746" s="30"/>
      <c r="J746" s="18"/>
      <c r="L746" s="15"/>
      <c r="M746" s="15"/>
    </row>
    <row r="747" spans="2:13" x14ac:dyDescent="0.2">
      <c r="B747" s="27"/>
      <c r="C747" s="28"/>
      <c r="D747" s="29"/>
      <c r="E747" s="17"/>
      <c r="F747" s="17"/>
      <c r="G747" s="17"/>
      <c r="H747" s="30"/>
      <c r="I747" s="30"/>
      <c r="J747" s="18"/>
      <c r="L747" s="15"/>
      <c r="M747" s="15"/>
    </row>
    <row r="748" spans="2:13" x14ac:dyDescent="0.2">
      <c r="B748" s="27"/>
      <c r="C748" s="28"/>
      <c r="D748" s="29"/>
      <c r="E748" s="17"/>
      <c r="F748" s="17"/>
      <c r="G748" s="17"/>
      <c r="H748" s="30"/>
      <c r="I748" s="30"/>
      <c r="J748" s="18"/>
      <c r="L748" s="15"/>
      <c r="M748" s="15"/>
    </row>
    <row r="749" spans="2:13" x14ac:dyDescent="0.2">
      <c r="B749" s="27"/>
      <c r="C749" s="28"/>
      <c r="D749" s="29"/>
      <c r="E749" s="17"/>
      <c r="F749" s="17"/>
      <c r="G749" s="17"/>
      <c r="H749" s="30"/>
      <c r="I749" s="30"/>
      <c r="J749" s="18"/>
      <c r="L749" s="15"/>
      <c r="M749" s="15"/>
    </row>
    <row r="750" spans="2:13" x14ac:dyDescent="0.2">
      <c r="B750" s="27"/>
      <c r="C750" s="28"/>
      <c r="D750" s="29"/>
      <c r="E750" s="17"/>
      <c r="F750" s="17"/>
      <c r="G750" s="17"/>
      <c r="H750" s="30"/>
      <c r="I750" s="30"/>
      <c r="J750" s="18"/>
      <c r="L750" s="15"/>
      <c r="M750" s="15"/>
    </row>
    <row r="751" spans="2:13" x14ac:dyDescent="0.2">
      <c r="B751" s="27"/>
      <c r="C751" s="28"/>
      <c r="D751" s="29"/>
      <c r="E751" s="17"/>
      <c r="F751" s="17"/>
      <c r="G751" s="17"/>
      <c r="H751" s="30"/>
      <c r="I751" s="30"/>
      <c r="J751" s="18"/>
      <c r="L751" s="15"/>
      <c r="M751" s="15"/>
    </row>
    <row r="752" spans="2:13" x14ac:dyDescent="0.2">
      <c r="B752" s="27"/>
      <c r="C752" s="28"/>
      <c r="D752" s="29"/>
      <c r="E752" s="17"/>
      <c r="F752" s="17"/>
      <c r="G752" s="17"/>
      <c r="H752" s="30"/>
      <c r="I752" s="30"/>
      <c r="J752" s="18"/>
      <c r="L752" s="15"/>
      <c r="M752" s="15"/>
    </row>
    <row r="753" spans="2:13" x14ac:dyDescent="0.2">
      <c r="B753" s="27"/>
      <c r="C753" s="28"/>
      <c r="D753" s="29"/>
      <c r="E753" s="17"/>
      <c r="F753" s="17"/>
      <c r="G753" s="17"/>
      <c r="H753" s="30"/>
      <c r="I753" s="30"/>
      <c r="J753" s="18"/>
      <c r="L753" s="15"/>
      <c r="M753" s="15"/>
    </row>
    <row r="754" spans="2:13" x14ac:dyDescent="0.2">
      <c r="B754" s="27"/>
      <c r="C754" s="28"/>
      <c r="D754" s="29"/>
      <c r="E754" s="17"/>
      <c r="F754" s="17"/>
      <c r="G754" s="17"/>
      <c r="H754" s="30"/>
      <c r="I754" s="30"/>
      <c r="J754" s="18"/>
      <c r="L754" s="15"/>
      <c r="M754" s="15"/>
    </row>
    <row r="755" spans="2:13" x14ac:dyDescent="0.2">
      <c r="B755" s="27"/>
      <c r="C755" s="28"/>
      <c r="D755" s="29"/>
      <c r="E755" s="17"/>
      <c r="F755" s="17"/>
      <c r="G755" s="17"/>
      <c r="H755" s="30"/>
      <c r="I755" s="30"/>
      <c r="J755" s="18"/>
      <c r="L755" s="15"/>
      <c r="M755" s="15"/>
    </row>
    <row r="756" spans="2:13" x14ac:dyDescent="0.2">
      <c r="B756" s="27"/>
      <c r="C756" s="28"/>
      <c r="D756" s="29"/>
      <c r="E756" s="17"/>
      <c r="F756" s="17"/>
      <c r="G756" s="17"/>
      <c r="H756" s="30"/>
      <c r="I756" s="30"/>
      <c r="J756" s="18"/>
      <c r="L756" s="15"/>
      <c r="M756" s="15"/>
    </row>
    <row r="757" spans="2:13" x14ac:dyDescent="0.2">
      <c r="B757" s="27"/>
      <c r="C757" s="28"/>
      <c r="D757" s="29"/>
      <c r="E757" s="17"/>
      <c r="F757" s="17"/>
      <c r="G757" s="17"/>
      <c r="H757" s="30"/>
      <c r="I757" s="30"/>
      <c r="J757" s="18"/>
      <c r="L757" s="15"/>
      <c r="M757" s="15"/>
    </row>
    <row r="758" spans="2:13" x14ac:dyDescent="0.2">
      <c r="B758" s="27"/>
      <c r="C758" s="28"/>
      <c r="D758" s="29"/>
      <c r="E758" s="17"/>
      <c r="F758" s="17"/>
      <c r="G758" s="17"/>
      <c r="H758" s="30"/>
      <c r="I758" s="30"/>
      <c r="J758" s="18"/>
      <c r="L758" s="15"/>
      <c r="M758" s="15"/>
    </row>
    <row r="759" spans="2:13" x14ac:dyDescent="0.2">
      <c r="B759" s="27"/>
      <c r="C759" s="28"/>
      <c r="D759" s="29"/>
      <c r="E759" s="17"/>
      <c r="F759" s="17"/>
      <c r="G759" s="17"/>
      <c r="H759" s="30"/>
      <c r="I759" s="30"/>
      <c r="J759" s="18"/>
      <c r="L759" s="15"/>
      <c r="M759" s="15"/>
    </row>
    <row r="760" spans="2:13" x14ac:dyDescent="0.2">
      <c r="B760" s="27"/>
      <c r="C760" s="28"/>
      <c r="D760" s="29"/>
      <c r="E760" s="17"/>
      <c r="F760" s="17"/>
      <c r="G760" s="17"/>
      <c r="H760" s="30"/>
      <c r="I760" s="30"/>
      <c r="J760" s="18"/>
      <c r="L760" s="15"/>
      <c r="M760" s="15"/>
    </row>
    <row r="761" spans="2:13" x14ac:dyDescent="0.2">
      <c r="B761" s="27"/>
      <c r="C761" s="28"/>
      <c r="D761" s="29"/>
      <c r="E761" s="17"/>
      <c r="F761" s="17"/>
      <c r="G761" s="17"/>
      <c r="H761" s="30"/>
      <c r="I761" s="30"/>
      <c r="J761" s="18"/>
      <c r="L761" s="15"/>
      <c r="M761" s="15"/>
    </row>
    <row r="762" spans="2:13" x14ac:dyDescent="0.2">
      <c r="B762" s="27"/>
      <c r="C762" s="28"/>
      <c r="D762" s="29"/>
      <c r="E762" s="17"/>
      <c r="F762" s="17"/>
      <c r="G762" s="17"/>
      <c r="H762" s="30"/>
      <c r="I762" s="30"/>
      <c r="J762" s="18"/>
      <c r="L762" s="15"/>
      <c r="M762" s="15"/>
    </row>
    <row r="763" spans="2:13" x14ac:dyDescent="0.2">
      <c r="B763" s="27"/>
      <c r="C763" s="28"/>
      <c r="D763" s="29"/>
      <c r="E763" s="17"/>
      <c r="F763" s="17"/>
      <c r="G763" s="17"/>
      <c r="H763" s="30"/>
      <c r="I763" s="30"/>
      <c r="J763" s="18"/>
      <c r="L763" s="15"/>
      <c r="M763" s="15"/>
    </row>
    <row r="764" spans="2:13" x14ac:dyDescent="0.2">
      <c r="B764" s="27"/>
      <c r="C764" s="28"/>
      <c r="D764" s="29"/>
      <c r="E764" s="17"/>
      <c r="F764" s="17"/>
      <c r="G764" s="17"/>
      <c r="H764" s="30"/>
      <c r="I764" s="30"/>
      <c r="J764" s="18"/>
      <c r="L764" s="15"/>
      <c r="M764" s="15"/>
    </row>
    <row r="765" spans="2:13" x14ac:dyDescent="0.2">
      <c r="B765" s="27"/>
      <c r="C765" s="28"/>
      <c r="D765" s="29"/>
      <c r="E765" s="17"/>
      <c r="F765" s="17"/>
      <c r="G765" s="17"/>
      <c r="H765" s="30"/>
      <c r="I765" s="30"/>
      <c r="J765" s="18"/>
      <c r="L765" s="15"/>
      <c r="M765" s="15"/>
    </row>
    <row r="766" spans="2:13" x14ac:dyDescent="0.2">
      <c r="B766" s="27"/>
      <c r="C766" s="28"/>
      <c r="D766" s="29"/>
      <c r="E766" s="17"/>
      <c r="F766" s="17"/>
      <c r="G766" s="17"/>
      <c r="H766" s="30"/>
      <c r="I766" s="30"/>
      <c r="J766" s="18"/>
      <c r="L766" s="15"/>
      <c r="M766" s="15"/>
    </row>
    <row r="767" spans="2:13" x14ac:dyDescent="0.2">
      <c r="B767" s="27"/>
      <c r="C767" s="28"/>
      <c r="D767" s="29"/>
      <c r="E767" s="17"/>
      <c r="F767" s="17"/>
      <c r="G767" s="17"/>
      <c r="H767" s="30"/>
      <c r="I767" s="30"/>
      <c r="J767" s="18"/>
      <c r="L767" s="15"/>
      <c r="M767" s="15"/>
    </row>
    <row r="768" spans="2:13" x14ac:dyDescent="0.2">
      <c r="B768" s="27"/>
      <c r="C768" s="28"/>
      <c r="D768" s="29"/>
      <c r="E768" s="17"/>
      <c r="F768" s="17"/>
      <c r="G768" s="17"/>
      <c r="H768" s="30"/>
      <c r="I768" s="30"/>
      <c r="J768" s="18"/>
      <c r="L768" s="15"/>
      <c r="M768" s="15"/>
    </row>
    <row r="769" spans="2:13" x14ac:dyDescent="0.2">
      <c r="B769" s="27"/>
      <c r="C769" s="28"/>
      <c r="D769" s="29"/>
      <c r="E769" s="17"/>
      <c r="F769" s="17"/>
      <c r="G769" s="17"/>
      <c r="H769" s="30"/>
      <c r="I769" s="30"/>
      <c r="J769" s="18"/>
      <c r="L769" s="15"/>
      <c r="M769" s="15"/>
    </row>
    <row r="770" spans="2:13" x14ac:dyDescent="0.2">
      <c r="B770" s="27"/>
      <c r="C770" s="28"/>
      <c r="D770" s="29"/>
      <c r="E770" s="17"/>
      <c r="F770" s="17"/>
      <c r="G770" s="17"/>
      <c r="H770" s="30"/>
      <c r="I770" s="30"/>
      <c r="J770" s="18"/>
      <c r="L770" s="15"/>
      <c r="M770" s="15"/>
    </row>
    <row r="771" spans="2:13" x14ac:dyDescent="0.2">
      <c r="B771" s="27"/>
      <c r="C771" s="28"/>
      <c r="D771" s="29"/>
      <c r="E771" s="17"/>
      <c r="F771" s="17"/>
      <c r="G771" s="17"/>
      <c r="H771" s="30"/>
      <c r="I771" s="30"/>
      <c r="J771" s="18"/>
      <c r="L771" s="15"/>
      <c r="M771" s="15"/>
    </row>
    <row r="772" spans="2:13" x14ac:dyDescent="0.2">
      <c r="B772" s="27"/>
      <c r="C772" s="28"/>
      <c r="D772" s="29"/>
      <c r="E772" s="17"/>
      <c r="F772" s="17"/>
      <c r="G772" s="17"/>
      <c r="H772" s="30"/>
      <c r="I772" s="30"/>
      <c r="J772" s="18"/>
      <c r="L772" s="15"/>
      <c r="M772" s="15"/>
    </row>
    <row r="773" spans="2:13" x14ac:dyDescent="0.2">
      <c r="B773" s="27"/>
      <c r="C773" s="28"/>
      <c r="D773" s="29"/>
      <c r="E773" s="17"/>
      <c r="F773" s="17"/>
      <c r="G773" s="17"/>
      <c r="H773" s="30"/>
      <c r="I773" s="30"/>
      <c r="J773" s="18"/>
      <c r="L773" s="15"/>
      <c r="M773" s="15"/>
    </row>
    <row r="774" spans="2:13" x14ac:dyDescent="0.2">
      <c r="B774" s="27"/>
      <c r="C774" s="28"/>
      <c r="D774" s="29"/>
      <c r="E774" s="17"/>
      <c r="F774" s="17"/>
      <c r="G774" s="17"/>
      <c r="H774" s="30"/>
      <c r="I774" s="30"/>
      <c r="J774" s="18"/>
      <c r="L774" s="15"/>
      <c r="M774" s="15"/>
    </row>
    <row r="775" spans="2:13" x14ac:dyDescent="0.2">
      <c r="B775" s="27"/>
      <c r="C775" s="28"/>
      <c r="D775" s="29"/>
      <c r="E775" s="17"/>
      <c r="F775" s="17"/>
      <c r="G775" s="17"/>
      <c r="H775" s="30"/>
      <c r="I775" s="30"/>
      <c r="J775" s="18"/>
      <c r="L775" s="15"/>
      <c r="M775" s="15"/>
    </row>
    <row r="776" spans="2:13" x14ac:dyDescent="0.2">
      <c r="B776" s="27"/>
      <c r="C776" s="28"/>
      <c r="D776" s="29"/>
      <c r="E776" s="17"/>
      <c r="F776" s="17"/>
      <c r="G776" s="17"/>
      <c r="H776" s="30"/>
      <c r="I776" s="30"/>
      <c r="J776" s="18"/>
      <c r="L776" s="15"/>
      <c r="M776" s="15"/>
    </row>
    <row r="777" spans="2:13" x14ac:dyDescent="0.2">
      <c r="B777" s="27"/>
      <c r="C777" s="28"/>
      <c r="D777" s="29"/>
      <c r="E777" s="17"/>
      <c r="F777" s="17"/>
      <c r="G777" s="17"/>
      <c r="H777" s="30"/>
      <c r="I777" s="30"/>
      <c r="J777" s="18"/>
      <c r="L777" s="15"/>
      <c r="M777" s="15"/>
    </row>
    <row r="778" spans="2:13" x14ac:dyDescent="0.2">
      <c r="B778" s="27"/>
      <c r="C778" s="28"/>
      <c r="D778" s="29"/>
      <c r="E778" s="17"/>
      <c r="F778" s="17"/>
      <c r="G778" s="17"/>
      <c r="H778" s="30"/>
      <c r="I778" s="30"/>
      <c r="J778" s="18"/>
      <c r="L778" s="15"/>
      <c r="M778" s="15"/>
    </row>
    <row r="779" spans="2:13" x14ac:dyDescent="0.2">
      <c r="B779" s="27"/>
      <c r="C779" s="28"/>
      <c r="D779" s="29"/>
      <c r="E779" s="17"/>
      <c r="F779" s="17"/>
      <c r="G779" s="17"/>
      <c r="H779" s="30"/>
      <c r="I779" s="30"/>
      <c r="J779" s="18"/>
      <c r="L779" s="15"/>
      <c r="M779" s="15"/>
    </row>
    <row r="780" spans="2:13" x14ac:dyDescent="0.2">
      <c r="B780" s="27"/>
      <c r="C780" s="28"/>
      <c r="D780" s="29"/>
      <c r="E780" s="17"/>
      <c r="F780" s="17"/>
      <c r="G780" s="17"/>
      <c r="H780" s="30"/>
      <c r="I780" s="30"/>
      <c r="J780" s="18"/>
      <c r="L780" s="15"/>
      <c r="M780" s="15"/>
    </row>
    <row r="781" spans="2:13" x14ac:dyDescent="0.2">
      <c r="B781" s="27"/>
      <c r="C781" s="28"/>
      <c r="D781" s="29"/>
      <c r="E781" s="17"/>
      <c r="F781" s="17"/>
      <c r="G781" s="17"/>
      <c r="H781" s="30"/>
      <c r="I781" s="30"/>
      <c r="J781" s="18"/>
      <c r="L781" s="15"/>
      <c r="M781" s="15"/>
    </row>
    <row r="782" spans="2:13" x14ac:dyDescent="0.2">
      <c r="B782" s="27"/>
      <c r="C782" s="28"/>
      <c r="D782" s="29"/>
      <c r="E782" s="17"/>
      <c r="F782" s="17"/>
      <c r="G782" s="17"/>
      <c r="H782" s="30"/>
      <c r="I782" s="30"/>
      <c r="J782" s="18"/>
      <c r="L782" s="15"/>
      <c r="M782" s="15"/>
    </row>
    <row r="783" spans="2:13" x14ac:dyDescent="0.2">
      <c r="B783" s="27"/>
      <c r="C783" s="28"/>
      <c r="D783" s="29"/>
      <c r="E783" s="17"/>
      <c r="F783" s="17"/>
      <c r="G783" s="17"/>
      <c r="H783" s="30"/>
      <c r="I783" s="30"/>
      <c r="J783" s="18"/>
      <c r="L783" s="15"/>
      <c r="M783" s="15"/>
    </row>
    <row r="784" spans="2:13" x14ac:dyDescent="0.2">
      <c r="B784" s="27"/>
      <c r="C784" s="28"/>
      <c r="D784" s="29"/>
      <c r="E784" s="17"/>
      <c r="F784" s="17"/>
      <c r="G784" s="17"/>
      <c r="H784" s="30"/>
      <c r="I784" s="30"/>
      <c r="J784" s="18"/>
      <c r="L784" s="15"/>
      <c r="M784" s="15"/>
    </row>
    <row r="785" spans="2:13" x14ac:dyDescent="0.2">
      <c r="B785" s="27"/>
      <c r="C785" s="28"/>
      <c r="D785" s="29"/>
      <c r="E785" s="17"/>
      <c r="F785" s="17"/>
      <c r="G785" s="17"/>
      <c r="H785" s="30"/>
      <c r="I785" s="30"/>
      <c r="J785" s="18"/>
      <c r="L785" s="15"/>
      <c r="M785" s="15"/>
    </row>
    <row r="786" spans="2:13" x14ac:dyDescent="0.2">
      <c r="B786" s="27"/>
      <c r="C786" s="28"/>
      <c r="D786" s="29"/>
      <c r="E786" s="17"/>
      <c r="F786" s="17"/>
      <c r="G786" s="17"/>
      <c r="H786" s="30"/>
      <c r="I786" s="30"/>
      <c r="J786" s="18"/>
      <c r="L786" s="15"/>
      <c r="M786" s="15"/>
    </row>
    <row r="787" spans="2:13" x14ac:dyDescent="0.2">
      <c r="B787" s="27"/>
      <c r="C787" s="28"/>
      <c r="D787" s="29"/>
      <c r="E787" s="17"/>
      <c r="F787" s="17"/>
      <c r="G787" s="17"/>
      <c r="H787" s="30"/>
      <c r="I787" s="30"/>
      <c r="J787" s="18"/>
      <c r="L787" s="15"/>
      <c r="M787" s="15"/>
    </row>
    <row r="788" spans="2:13" x14ac:dyDescent="0.2">
      <c r="B788" s="27"/>
      <c r="C788" s="28"/>
      <c r="D788" s="29"/>
      <c r="E788" s="17"/>
      <c r="F788" s="17"/>
      <c r="G788" s="17"/>
      <c r="H788" s="30"/>
      <c r="I788" s="30"/>
      <c r="J788" s="18"/>
      <c r="L788" s="15"/>
      <c r="M788" s="15"/>
    </row>
    <row r="789" spans="2:13" x14ac:dyDescent="0.2">
      <c r="B789" s="27"/>
      <c r="C789" s="28"/>
      <c r="D789" s="29"/>
      <c r="E789" s="17"/>
      <c r="F789" s="17"/>
      <c r="G789" s="17"/>
      <c r="H789" s="30"/>
      <c r="I789" s="30"/>
      <c r="J789" s="18"/>
      <c r="L789" s="15"/>
      <c r="M789" s="15"/>
    </row>
    <row r="790" spans="2:13" x14ac:dyDescent="0.2">
      <c r="B790" s="27"/>
      <c r="C790" s="28"/>
      <c r="D790" s="29"/>
      <c r="E790" s="17"/>
      <c r="F790" s="17"/>
      <c r="G790" s="17"/>
      <c r="H790" s="30"/>
      <c r="I790" s="30"/>
      <c r="J790" s="18"/>
      <c r="L790" s="15"/>
      <c r="M790" s="15"/>
    </row>
    <row r="791" spans="2:13" x14ac:dyDescent="0.2">
      <c r="B791" s="27"/>
      <c r="C791" s="28"/>
      <c r="D791" s="29"/>
      <c r="E791" s="17"/>
      <c r="F791" s="17"/>
      <c r="G791" s="17"/>
      <c r="H791" s="30"/>
      <c r="I791" s="30"/>
      <c r="J791" s="18"/>
      <c r="L791" s="15"/>
      <c r="M791" s="15"/>
    </row>
    <row r="792" spans="2:13" x14ac:dyDescent="0.2">
      <c r="B792" s="27"/>
      <c r="C792" s="28"/>
      <c r="D792" s="29"/>
      <c r="E792" s="17"/>
      <c r="F792" s="17"/>
      <c r="G792" s="17"/>
      <c r="H792" s="30"/>
      <c r="I792" s="30"/>
      <c r="J792" s="18"/>
      <c r="L792" s="15"/>
      <c r="M792" s="15"/>
    </row>
    <row r="793" spans="2:13" x14ac:dyDescent="0.2">
      <c r="B793" s="27"/>
      <c r="C793" s="28"/>
      <c r="D793" s="29"/>
      <c r="E793" s="17"/>
      <c r="F793" s="17"/>
      <c r="G793" s="17"/>
      <c r="H793" s="30"/>
      <c r="I793" s="30"/>
      <c r="J793" s="18"/>
      <c r="L793" s="15"/>
      <c r="M793" s="15"/>
    </row>
    <row r="794" spans="2:13" x14ac:dyDescent="0.2">
      <c r="B794" s="27"/>
      <c r="C794" s="28"/>
      <c r="D794" s="29"/>
      <c r="E794" s="17"/>
      <c r="F794" s="17"/>
      <c r="G794" s="17"/>
      <c r="H794" s="30"/>
      <c r="I794" s="30"/>
      <c r="J794" s="18"/>
      <c r="L794" s="15"/>
      <c r="M794" s="15"/>
    </row>
    <row r="795" spans="2:13" x14ac:dyDescent="0.2">
      <c r="B795" s="27"/>
      <c r="C795" s="28"/>
      <c r="D795" s="29"/>
      <c r="E795" s="17"/>
      <c r="F795" s="17"/>
      <c r="G795" s="17"/>
      <c r="H795" s="30"/>
      <c r="I795" s="30"/>
      <c r="J795" s="18"/>
      <c r="L795" s="15"/>
      <c r="M795" s="15"/>
    </row>
  </sheetData>
  <sheetProtection selectLockedCells="1"/>
  <mergeCells count="16">
    <mergeCell ref="B2:J2"/>
    <mergeCell ref="D3:F3"/>
    <mergeCell ref="G3:H3"/>
    <mergeCell ref="E6:F6"/>
    <mergeCell ref="B8:D9"/>
    <mergeCell ref="E8:F8"/>
    <mergeCell ref="E9:F9"/>
    <mergeCell ref="I9:J9"/>
    <mergeCell ref="B13:D14"/>
    <mergeCell ref="B15:D16"/>
    <mergeCell ref="E10:F10"/>
    <mergeCell ref="I10:J10"/>
    <mergeCell ref="B11:D12"/>
    <mergeCell ref="E11:F11"/>
    <mergeCell ref="I11:J11"/>
    <mergeCell ref="E12:F12"/>
  </mergeCells>
  <dataValidations count="1">
    <dataValidation type="list" allowBlank="1" showInputMessage="1" showErrorMessage="1" sqref="E6:E7" xr:uid="{879027F0-E301-BE4F-A773-0A6D3954F24D}">
      <formula1>"Auto,Moottorivene ≤50hv,Moottorivene &gt;50hv,Moottorikelkka,Mönkijä,Moottoripyörä,Mopo,Muu kulkuneuvo"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Ajopäiväkirja Ajoneuvo 1</vt:lpstr>
      <vt:lpstr>Ajopäiväkirja Ajoneuvo 2</vt:lpstr>
      <vt:lpstr>Ajopäiväkirja Ajoneuvo 3</vt:lpstr>
      <vt:lpstr>Ajopäiväkirja Yhteenveto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Miikka Uotila</cp:lastModifiedBy>
  <dcterms:created xsi:type="dcterms:W3CDTF">2020-12-31T10:16:29Z</dcterms:created>
  <dcterms:modified xsi:type="dcterms:W3CDTF">2023-08-22T10:06:23Z</dcterms:modified>
</cp:coreProperties>
</file>